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sbyga\Downloads\"/>
    </mc:Choice>
  </mc:AlternateContent>
  <xr:revisionPtr revIDLastSave="0" documentId="8_{BAE14D2D-C3C6-48CC-8B39-E351511622B9}" xr6:coauthVersionLast="47" xr6:coauthVersionMax="47" xr10:uidLastSave="{00000000-0000-0000-0000-000000000000}"/>
  <bookViews>
    <workbookView xWindow="28680" yWindow="-120" windowWidth="38640" windowHeight="21120" tabRatio="930" xr2:uid="{6003C81C-3637-4A50-9F5B-EDCCC55B6059}"/>
  </bookViews>
  <sheets>
    <sheet name="1a. Purpose &amp; Overview" sheetId="1" r:id="rId1"/>
    <sheet name="1b. Instructions &amp; FAQ" sheetId="2" r:id="rId2"/>
    <sheet name="2a. Supplier Information" sheetId="7" r:id="rId3"/>
    <sheet name="2b. Core SKU Bid Sheet" sheetId="13" r:id="rId4"/>
    <sheet name="2c. Category Discounts" sheetId="16" r:id="rId5"/>
    <sheet name="2d. Volume Discounts and Rebate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8" i="13" l="1"/>
  <c r="L36" i="13"/>
  <c r="L44" i="13"/>
  <c r="L52" i="13"/>
  <c r="L60" i="13"/>
  <c r="L68" i="13"/>
  <c r="L76" i="13"/>
  <c r="L84" i="13"/>
  <c r="L92" i="13"/>
  <c r="L100" i="13"/>
  <c r="L108" i="13"/>
  <c r="J23" i="13"/>
  <c r="L23" i="13" s="1"/>
  <c r="J24" i="13"/>
  <c r="L24" i="13" s="1"/>
  <c r="J25" i="13"/>
  <c r="L25" i="13" s="1"/>
  <c r="J26" i="13"/>
  <c r="L26" i="13" s="1"/>
  <c r="J27" i="13"/>
  <c r="L27" i="13" s="1"/>
  <c r="J28" i="13"/>
  <c r="J29" i="13"/>
  <c r="L29" i="13" s="1"/>
  <c r="J30" i="13"/>
  <c r="L30" i="13" s="1"/>
  <c r="J31" i="13"/>
  <c r="L31" i="13" s="1"/>
  <c r="J32" i="13"/>
  <c r="L32" i="13" s="1"/>
  <c r="J33" i="13"/>
  <c r="L33" i="13" s="1"/>
  <c r="J34" i="13"/>
  <c r="L34" i="13" s="1"/>
  <c r="J35" i="13"/>
  <c r="L35" i="13" s="1"/>
  <c r="J36" i="13"/>
  <c r="J37" i="13"/>
  <c r="L37" i="13" s="1"/>
  <c r="J38" i="13"/>
  <c r="L38" i="13" s="1"/>
  <c r="J39" i="13"/>
  <c r="L39" i="13" s="1"/>
  <c r="J40" i="13"/>
  <c r="L40" i="13" s="1"/>
  <c r="J41" i="13"/>
  <c r="L41" i="13" s="1"/>
  <c r="J42" i="13"/>
  <c r="L42" i="13" s="1"/>
  <c r="J43" i="13"/>
  <c r="L43" i="13" s="1"/>
  <c r="J44" i="13"/>
  <c r="J45" i="13"/>
  <c r="L45" i="13" s="1"/>
  <c r="J46" i="13"/>
  <c r="L46" i="13" s="1"/>
  <c r="J47" i="13"/>
  <c r="L47" i="13" s="1"/>
  <c r="J48" i="13"/>
  <c r="L48" i="13" s="1"/>
  <c r="J49" i="13"/>
  <c r="L49" i="13" s="1"/>
  <c r="J50" i="13"/>
  <c r="L50" i="13" s="1"/>
  <c r="J51" i="13"/>
  <c r="L51" i="13" s="1"/>
  <c r="J52" i="13"/>
  <c r="J53" i="13"/>
  <c r="L53" i="13" s="1"/>
  <c r="J54" i="13"/>
  <c r="L54" i="13" s="1"/>
  <c r="J55" i="13"/>
  <c r="L55" i="13" s="1"/>
  <c r="J56" i="13"/>
  <c r="L56" i="13" s="1"/>
  <c r="J57" i="13"/>
  <c r="L57" i="13" s="1"/>
  <c r="J58" i="13"/>
  <c r="L58" i="13" s="1"/>
  <c r="J59" i="13"/>
  <c r="L59" i="13" s="1"/>
  <c r="J60" i="13"/>
  <c r="J61" i="13"/>
  <c r="L61" i="13" s="1"/>
  <c r="J62" i="13"/>
  <c r="L62" i="13" s="1"/>
  <c r="J63" i="13"/>
  <c r="L63" i="13" s="1"/>
  <c r="J64" i="13"/>
  <c r="L64" i="13" s="1"/>
  <c r="J65" i="13"/>
  <c r="L65" i="13" s="1"/>
  <c r="J66" i="13"/>
  <c r="L66" i="13" s="1"/>
  <c r="J67" i="13"/>
  <c r="L67" i="13" s="1"/>
  <c r="J68" i="13"/>
  <c r="J69" i="13"/>
  <c r="L69" i="13" s="1"/>
  <c r="J70" i="13"/>
  <c r="L70" i="13" s="1"/>
  <c r="J71" i="13"/>
  <c r="L71" i="13" s="1"/>
  <c r="J72" i="13"/>
  <c r="L72" i="13" s="1"/>
  <c r="J73" i="13"/>
  <c r="L73" i="13" s="1"/>
  <c r="J74" i="13"/>
  <c r="L74" i="13" s="1"/>
  <c r="J75" i="13"/>
  <c r="L75" i="13" s="1"/>
  <c r="J76" i="13"/>
  <c r="J77" i="13"/>
  <c r="L77" i="13" s="1"/>
  <c r="J78" i="13"/>
  <c r="L78" i="13" s="1"/>
  <c r="J79" i="13"/>
  <c r="L79" i="13" s="1"/>
  <c r="J80" i="13"/>
  <c r="L80" i="13" s="1"/>
  <c r="J81" i="13"/>
  <c r="L81" i="13" s="1"/>
  <c r="J82" i="13"/>
  <c r="L82" i="13" s="1"/>
  <c r="J83" i="13"/>
  <c r="L83" i="13" s="1"/>
  <c r="J84" i="13"/>
  <c r="J85" i="13"/>
  <c r="L85" i="13" s="1"/>
  <c r="J86" i="13"/>
  <c r="L86" i="13" s="1"/>
  <c r="J87" i="13"/>
  <c r="L87" i="13" s="1"/>
  <c r="J88" i="13"/>
  <c r="L88" i="13" s="1"/>
  <c r="J89" i="13"/>
  <c r="L89" i="13" s="1"/>
  <c r="J90" i="13"/>
  <c r="L90" i="13" s="1"/>
  <c r="J91" i="13"/>
  <c r="L91" i="13" s="1"/>
  <c r="J92" i="13"/>
  <c r="J93" i="13"/>
  <c r="L93" i="13" s="1"/>
  <c r="J94" i="13"/>
  <c r="L94" i="13" s="1"/>
  <c r="J95" i="13"/>
  <c r="L95" i="13" s="1"/>
  <c r="J96" i="13"/>
  <c r="L96" i="13" s="1"/>
  <c r="J97" i="13"/>
  <c r="L97" i="13" s="1"/>
  <c r="J98" i="13"/>
  <c r="L98" i="13" s="1"/>
  <c r="J99" i="13"/>
  <c r="L99" i="13" s="1"/>
  <c r="J100" i="13"/>
  <c r="J101" i="13"/>
  <c r="L101" i="13" s="1"/>
  <c r="J102" i="13"/>
  <c r="L102" i="13" s="1"/>
  <c r="J103" i="13"/>
  <c r="L103" i="13" s="1"/>
  <c r="J104" i="13"/>
  <c r="L104" i="13" s="1"/>
  <c r="J105" i="13"/>
  <c r="L105" i="13" s="1"/>
  <c r="J106" i="13"/>
  <c r="L106" i="13" s="1"/>
  <c r="J107" i="13"/>
  <c r="L107" i="13" s="1"/>
  <c r="J108" i="13"/>
  <c r="J109" i="13"/>
  <c r="L109" i="13" s="1"/>
  <c r="J110" i="13"/>
  <c r="L110" i="13" s="1"/>
  <c r="J111" i="13"/>
  <c r="L111" i="13" s="1"/>
  <c r="L22" i="13"/>
  <c r="J22" i="13"/>
  <c r="J21" i="13"/>
  <c r="L21" i="13" s="1"/>
  <c r="I41" i="9" l="1"/>
  <c r="I40" i="9"/>
  <c r="I39" i="9"/>
  <c r="I38" i="9"/>
  <c r="I37" i="9"/>
  <c r="I36" i="9"/>
  <c r="I35" i="9"/>
  <c r="I34" i="9"/>
  <c r="I33" i="9"/>
  <c r="I32" i="9"/>
  <c r="I31" i="9"/>
  <c r="I30" i="9"/>
</calcChain>
</file>

<file path=xl/sharedStrings.xml><?xml version="1.0" encoding="utf-8"?>
<sst xmlns="http://schemas.openxmlformats.org/spreadsheetml/2006/main" count="469" uniqueCount="274">
  <si>
    <t>Contents</t>
  </si>
  <si>
    <t>1b. Instructions &amp; FAQ</t>
  </si>
  <si>
    <t>2. Supplier Details &amp; Assessment</t>
  </si>
  <si>
    <t>2a. Supplier Information</t>
  </si>
  <si>
    <t>2b. Core SKU Bid Sheet</t>
  </si>
  <si>
    <t>2d. Volume Discounts and Rebate</t>
  </si>
  <si>
    <t>Important Dates</t>
  </si>
  <si>
    <t>Instructions &amp; FAQ</t>
  </si>
  <si>
    <t>The purpose of this tab is to provide instructions and answer some frequent questions on the process.</t>
  </si>
  <si>
    <t>Instructions</t>
  </si>
  <si>
    <r>
      <t>1. When completing this document, only modify tabs and cells highlighted in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LIGHT YELLOW. </t>
    </r>
    <r>
      <rPr>
        <sz val="11"/>
        <color theme="1"/>
        <rFont val="Calibri"/>
        <family val="2"/>
        <scheme val="minor"/>
      </rPr>
      <t xml:space="preserve"> </t>
    </r>
  </si>
  <si>
    <t>2. Examples are included in cells in LIGHT GREY.</t>
  </si>
  <si>
    <t>3. Please complete submissions in this Excel document. Please do not modify the file type.</t>
  </si>
  <si>
    <t>FAQ</t>
  </si>
  <si>
    <t>1)</t>
  </si>
  <si>
    <t>2)</t>
  </si>
  <si>
    <t xml:space="preserve">Who can we contact with questions? </t>
  </si>
  <si>
    <t>3)</t>
  </si>
  <si>
    <t>If you are incapable of filling a particular SKU, please provide your best alternative and indicate so in the "Comments" column.</t>
  </si>
  <si>
    <t>Supplier Information</t>
  </si>
  <si>
    <t>The purpose of this tab is to establish details about the company's background and ability to supply to MSU.</t>
  </si>
  <si>
    <t>Only populate cells highlighted in LIGHT YELLOW</t>
  </si>
  <si>
    <t>RESPONDENT INFORMATION SHEET</t>
  </si>
  <si>
    <t>Please complete the following Information Sheet in the space provided:</t>
  </si>
  <si>
    <t>Information Sought</t>
  </si>
  <si>
    <t>Response</t>
  </si>
  <si>
    <t>Contact Information</t>
  </si>
  <si>
    <t>Respondent’s sole contact person during the RFP process.  Include name, title, address, email, and phone number.</t>
  </si>
  <si>
    <t>Person authorized to receive and sign a resulting contract.  Include name, title, address, email, and phone number.</t>
  </si>
  <si>
    <t>Respondent Background Information</t>
  </si>
  <si>
    <t>Legal business name and address.  Include business entity designation, e.g., sole proprietor, Inc., LLC, or LLP.</t>
  </si>
  <si>
    <t>What state was the company formed in?</t>
  </si>
  <si>
    <t>Main phone number</t>
  </si>
  <si>
    <t>Website address</t>
  </si>
  <si>
    <t>DUNS# AND/OR CCR# (if applicable):</t>
  </si>
  <si>
    <t>Number of years in business and number of employees</t>
  </si>
  <si>
    <t>Legal business name and address of parent company, if any</t>
  </si>
  <si>
    <t>Has your company (or any affiliates) been a party to litigation against Michigan State University?  If the answer is yes, then state the date of initial filing, case name and court number, and jurisdiction.</t>
  </si>
  <si>
    <t>Distribution Information</t>
  </si>
  <si>
    <t>Please provide the address of your closest distribution center for this location.</t>
  </si>
  <si>
    <t>Experience</t>
  </si>
  <si>
    <t>Describe relevant experiences from the last 5 years supporting your ability to successfully manage a contract of similar size and scope for the services described in this RFP.</t>
  </si>
  <si>
    <t>Company name</t>
  </si>
  <si>
    <t>Contact name</t>
  </si>
  <si>
    <t>Contact role at time of project</t>
  </si>
  <si>
    <t>Contact phone</t>
  </si>
  <si>
    <t>Contact email</t>
  </si>
  <si>
    <t>1. Project name and description of the scope of the project</t>
  </si>
  <si>
    <t>2. What role did your company play?</t>
  </si>
  <si>
    <t>3. How is this project experience relevant to the subject of this RFP?</t>
  </si>
  <si>
    <t>Start and end date (mm/yy – mm/yy)</t>
  </si>
  <si>
    <t>Status (completed, live, other – specify phase)</t>
  </si>
  <si>
    <t>Experience 2</t>
  </si>
  <si>
    <t>Experience 3</t>
  </si>
  <si>
    <t>The purpose of this tab is to identify costs for core Office Supplies SKUs.</t>
  </si>
  <si>
    <t>Product description</t>
  </si>
  <si>
    <t xml:space="preserve">Price and Fees </t>
  </si>
  <si>
    <t>Product URL</t>
  </si>
  <si>
    <t>Comments</t>
  </si>
  <si>
    <t>#</t>
  </si>
  <si>
    <t>Item Description</t>
  </si>
  <si>
    <t>Category</t>
  </si>
  <si>
    <t>Product Type</t>
  </si>
  <si>
    <t>Units per Package</t>
  </si>
  <si>
    <t>Addl Freight Price</t>
  </si>
  <si>
    <t>Total Price (Col G+I)</t>
  </si>
  <si>
    <t>Discount %</t>
  </si>
  <si>
    <t>Net Price</t>
  </si>
  <si>
    <t>Example</t>
  </si>
  <si>
    <t>Blue pen</t>
  </si>
  <si>
    <t>OFFICE SUPPLIES</t>
  </si>
  <si>
    <t>Pens</t>
  </si>
  <si>
    <t>PEN,UNIBALL,BLU</t>
  </si>
  <si>
    <t>PEN,UNIBALL,BLK</t>
  </si>
  <si>
    <t>PEN,UNIBALL,RED</t>
  </si>
  <si>
    <t>PEN,ROUNDSTIC,BLU</t>
  </si>
  <si>
    <t>PEN,ROUNDSTIC,BLK</t>
  </si>
  <si>
    <t>PEN,ROUNDSTIC,RED</t>
  </si>
  <si>
    <t>PEN,BALLPOINT,BLU</t>
  </si>
  <si>
    <t>PEN,BALLPOINT,BLK</t>
  </si>
  <si>
    <t>PEN,BALLPOINT,RED</t>
  </si>
  <si>
    <t>HIGHLIGHTER,YLW</t>
  </si>
  <si>
    <t>Highlighter</t>
  </si>
  <si>
    <t>HIGHLIGHTER,ASSORTED</t>
  </si>
  <si>
    <t>PENCIL,WOODEN,YELLOW</t>
  </si>
  <si>
    <t>Pencil</t>
  </si>
  <si>
    <t>PENCIL,MECHANICAL, 0.07M</t>
  </si>
  <si>
    <t>PENCIL LEAD 0.07M</t>
  </si>
  <si>
    <t>Marker</t>
  </si>
  <si>
    <t>MARKER,SHARPIE,FINE,BLACK</t>
  </si>
  <si>
    <t>MARKER,SHARPIE,BLACK</t>
  </si>
  <si>
    <t>Label</t>
  </si>
  <si>
    <t>BADGE,NAME,ADHES, 3.5x2.25</t>
  </si>
  <si>
    <t>BADGE,NAME,CLIP, 3x4</t>
  </si>
  <si>
    <t>Envelope</t>
  </si>
  <si>
    <t>ENVELOPE,MAILING, 4.125 x 9.5</t>
  </si>
  <si>
    <t>ENVELOPE,MAILING,9X12</t>
  </si>
  <si>
    <t>FOLDER,LTR,MANILA</t>
  </si>
  <si>
    <t>Folder</t>
  </si>
  <si>
    <t>SHEET PROTECTOR, 8.5 x 11</t>
  </si>
  <si>
    <t>3" BINDER BLACK</t>
  </si>
  <si>
    <t>FOLDER,2 POCKET,UNLAMINATED, BLACK</t>
  </si>
  <si>
    <t>POUCH,LAMINATING,LETTER SIZE</t>
  </si>
  <si>
    <t>Laminating</t>
  </si>
  <si>
    <t>LAMINATOR, THERMAL</t>
  </si>
  <si>
    <t>CLIP,BINDER,SMALL</t>
  </si>
  <si>
    <t>Clip</t>
  </si>
  <si>
    <t>CLIP,BINDER,LARGE</t>
  </si>
  <si>
    <t>CLIP, PAPER, 600 CT</t>
  </si>
  <si>
    <t>WHITE BOARD 48x36</t>
  </si>
  <si>
    <t>Board</t>
  </si>
  <si>
    <t>ERASER,DRY ERASE,EXPO</t>
  </si>
  <si>
    <t>BOARD,BULLETIN,36X48</t>
  </si>
  <si>
    <t>TAPE, 3/4" x 36 yds</t>
  </si>
  <si>
    <t>Tape</t>
  </si>
  <si>
    <t>TAPE, DISPENSER</t>
  </si>
  <si>
    <t>TAPE, MASKING, 0.75'' x 55 yds</t>
  </si>
  <si>
    <t>RULER, 12''</t>
  </si>
  <si>
    <t>Ruler</t>
  </si>
  <si>
    <t>Stapler</t>
  </si>
  <si>
    <t>SCISSORS, 8''</t>
  </si>
  <si>
    <t>Scissors</t>
  </si>
  <si>
    <t>BATTERY,AA</t>
  </si>
  <si>
    <t>Technology</t>
  </si>
  <si>
    <t>MOUSE,WIRED,BLACK</t>
  </si>
  <si>
    <t>Keyboard</t>
  </si>
  <si>
    <t>MEMORY,USB,16GB</t>
  </si>
  <si>
    <t>Index Card 3x5, RULED, WHITE</t>
  </si>
  <si>
    <t>PAPER,COPY,8.5X11</t>
  </si>
  <si>
    <t>Paper</t>
  </si>
  <si>
    <t>NOTEBOOK,SPRL,70S,10.5X8</t>
  </si>
  <si>
    <t>PAD,EASEL,SELF STCK,25X30,WHT</t>
  </si>
  <si>
    <t xml:space="preserve"> 4X6 STICKY NOTE, YEL</t>
  </si>
  <si>
    <t xml:space="preserve"> 3X3 STICKY NOTE, YEL</t>
  </si>
  <si>
    <t xml:space="preserve"> 3X3 STICKY NOTE, ASSORTED</t>
  </si>
  <si>
    <t>LEGALPAD,50S,5X8,WHITE</t>
  </si>
  <si>
    <t>Cleaning</t>
  </si>
  <si>
    <t>SOAP,LIQUID,7.5OZ</t>
  </si>
  <si>
    <t>SOAP,ANTIBACTERIAL,GALLON</t>
  </si>
  <si>
    <t>TOWEL,PAPER,2PLY,WHITE</t>
  </si>
  <si>
    <t>TISSUE,KLEENEX FACIAL, 100SH</t>
  </si>
  <si>
    <t>BAG,TRASH,OD,10GAL,160BX</t>
  </si>
  <si>
    <t>COFFEE,KCUP,FLGRS,CLASSIC,24BX</t>
  </si>
  <si>
    <t>Food</t>
  </si>
  <si>
    <t>COFFEE,Ground, FLGRS, 43.5OZ</t>
  </si>
  <si>
    <t>CREAMR,COFFEEMATE</t>
  </si>
  <si>
    <t>SUGAR 1/10 OZ</t>
  </si>
  <si>
    <t>TEA,BAGS,BIGELOW, ASSORTED FLAVORS</t>
  </si>
  <si>
    <t>PLATE,COATED,9"</t>
  </si>
  <si>
    <t>Utensils</t>
  </si>
  <si>
    <t>CUP,HOT,16 OZ</t>
  </si>
  <si>
    <t>FORK,PLASTIC,WHITE</t>
  </si>
  <si>
    <t>KNIFE,PLASTIC,WHITE</t>
  </si>
  <si>
    <t>SPOON,PLASTIC,WHITE</t>
  </si>
  <si>
    <t>NAPKIN,LUNCH,RECY PAPER</t>
  </si>
  <si>
    <t>TONER,HP,37Y,LJ,BLACK</t>
  </si>
  <si>
    <t>Toner</t>
  </si>
  <si>
    <t>TONER,HP,650X,BLACK</t>
  </si>
  <si>
    <t>TONER,HP,80X,BLACK</t>
  </si>
  <si>
    <t>TONER,HP,26X,BLACK</t>
  </si>
  <si>
    <t>TONER,HP,414X,BLACK</t>
  </si>
  <si>
    <t>TONER,HP,410X,BLACK</t>
  </si>
  <si>
    <t>Please provide a flat discount off the list price for Office Supplies product groups not on the core list:</t>
  </si>
  <si>
    <t>Product Group</t>
  </si>
  <si>
    <t>Discount off List Price</t>
  </si>
  <si>
    <t>Paper:</t>
  </si>
  <si>
    <t>Toner and Ink:</t>
  </si>
  <si>
    <t>Writing Utensils:</t>
  </si>
  <si>
    <t>Mailing Supplies (e.g., envelopes, boxes):</t>
  </si>
  <si>
    <t>Boards (e.g., whiteboards, bulletin boards, magnetic boards):</t>
  </si>
  <si>
    <t>Folders and Binders (e.g., dividers, files, indexes):</t>
  </si>
  <si>
    <t>General Office Supplies:</t>
  </si>
  <si>
    <t>Volume Discounts</t>
  </si>
  <si>
    <t>The purpose of this tab is to identify what rebate percentages suppliers are offering given a certain level of spend at MSU.</t>
  </si>
  <si>
    <t>Note: This is inclusive of all spend with MSU, not just Office Supplies spend.</t>
  </si>
  <si>
    <t>Please follow the instructions outlined in this tab.</t>
  </si>
  <si>
    <t xml:space="preserve">Please provide a spend level range and the associated discount/rebate you can offer given these spend levels. </t>
  </si>
  <si>
    <t>The discount/rebate is calculated as the percentage of total spend at year-end that is reimbursed to MSU.</t>
  </si>
  <si>
    <t>Please create volume rebates using incremental rate scheme (i.e. savings rate at each bracket apply to the bracket of spend exclusively).</t>
  </si>
  <si>
    <t>1. Rebates will be considered for total aggregate dollars spent at MSU inclusive of spend in other areas outside of Office Supplies.</t>
  </si>
  <si>
    <t>2. Volume rebates apply and pay out annually to MSU within sixty (60) days of the end of each calendar year.</t>
  </si>
  <si>
    <t>Volume Discount/Rebate Structure</t>
  </si>
  <si>
    <t>Annual Spend Threshold</t>
  </si>
  <si>
    <t>Your volume rebate offer (%)</t>
  </si>
  <si>
    <t>Rebate value for spend range</t>
  </si>
  <si>
    <t>Min Spend</t>
  </si>
  <si>
    <t>Max Spend</t>
  </si>
  <si>
    <t>Incremental Discount/Rebate Amount (%)</t>
  </si>
  <si>
    <t>Discount Rebate Value if Max Spend Level Hit ($)</t>
  </si>
  <si>
    <t>Example #1</t>
  </si>
  <si>
    <t>Example #2</t>
  </si>
  <si>
    <t>Example #3</t>
  </si>
  <si>
    <t>Provide Spend Range --&gt;</t>
  </si>
  <si>
    <t>Freight and Shipping Incentives</t>
  </si>
  <si>
    <t>Additional Rebate/Discount Opportunities</t>
  </si>
  <si>
    <t>We thank you in advance for your time and attention in completing this RFP.</t>
  </si>
  <si>
    <t>1. RFP Information</t>
  </si>
  <si>
    <t xml:space="preserve">When is this RFP due? </t>
  </si>
  <si>
    <t xml:space="preserve">Do I have to provide prices for all items specified in the RFP? </t>
  </si>
  <si>
    <t>SKU Pricing</t>
  </si>
  <si>
    <t>Category Discounts</t>
  </si>
  <si>
    <t>2c. Category Discounts</t>
  </si>
  <si>
    <t>Please describe any additional freight incentives, including order thresholds and corresponding discounts</t>
  </si>
  <si>
    <t xml:space="preserve">MSU's historic annual office supplies spend is ~$2M. Please input the rebates (as a percentage of yearly spend) you will provide if MSU's annual spend exceeds certain thresholds. </t>
  </si>
  <si>
    <t>Please describe any additional rebate/discount opportunities you would be willing to offer MSU. Please describe the opportunity, in addition to the threshold required to achieve the rebate/discount (e.g., discount for early payment terms, agreement terms)</t>
  </si>
  <si>
    <t>PEN,FELT,BLU</t>
  </si>
  <si>
    <t>PEN,FELT,BLK</t>
  </si>
  <si>
    <t>PEN,FELT ,RED</t>
  </si>
  <si>
    <t>MARKERS,DRY ERASE,CHISEL, BLACK</t>
  </si>
  <si>
    <t>MARKERS,DRY ERASE, CHISEL, ASSORTED</t>
  </si>
  <si>
    <t>MARKERS,DRY ERASE,FINE TIP, BLACK</t>
  </si>
  <si>
    <t>MARKERS,DRY ERASE,FINE TIP, ASSORTED</t>
  </si>
  <si>
    <t>LABEL,ADDRESS LABELS,WHITE, ROLL</t>
  </si>
  <si>
    <t>STAMPS, USPS FOREVER</t>
  </si>
  <si>
    <t>Stamp</t>
  </si>
  <si>
    <t>DIVIDER, INSERTABLE, 8 TAB</t>
  </si>
  <si>
    <t>CLEANER, WHITE BOARD, 8oz</t>
  </si>
  <si>
    <t>TAPE, LAMINATED, BLACK-ON-WHITE, 0.5" x 26.2</t>
  </si>
  <si>
    <t>STAPLER, DSKTOP, 20 SHEET</t>
  </si>
  <si>
    <t>STAPLES, STANDARD</t>
  </si>
  <si>
    <t>CORRECTION TAPE, WHT</t>
  </si>
  <si>
    <t>Correction</t>
  </si>
  <si>
    <t>MASKS, SURGICAL, BLU</t>
  </si>
  <si>
    <t>SANITIZER, PUMP, 67.6OZ</t>
  </si>
  <si>
    <t>SANITIZER, WIPES,LYSOL, 80 CT</t>
  </si>
  <si>
    <t>COFFEE MAKER, KEURIG K1500</t>
  </si>
  <si>
    <t>4. Confirm that you have fully reviewed and completed each of the tabs.</t>
  </si>
  <si>
    <r>
      <t xml:space="preserve">Please follow the instructions outlined in this tab. These items will be shipped to a central warehouse on campus for storage, so we are open to purchasing at your most </t>
    </r>
    <r>
      <rPr>
        <b/>
        <sz val="11"/>
        <rFont val="Calibri"/>
        <family val="2"/>
        <scheme val="minor"/>
      </rPr>
      <t>competitive quantity and consolidating fewer shipments.</t>
    </r>
  </si>
  <si>
    <t>Total</t>
  </si>
  <si>
    <t>The purpose of this tab is to identify discounts for Office Supplies product groups.</t>
  </si>
  <si>
    <t>Note that MSU requires a 4% minimum annual rebate from all suppliers</t>
  </si>
  <si>
    <t>This does not include all items that MSU will purchase. In Tab 2c, please indicate discounts you will provide on additional Office Supplies catalogs.</t>
  </si>
  <si>
    <t>catalog Price (excl freight)</t>
  </si>
  <si>
    <t>In addition to the core items included in Tab 2b, MSU will purchase other items outside this list. On this tab, please indicate a flat discount off of your catalog price for items by product group.</t>
  </si>
  <si>
    <t>Mandatory Minimum Requirements</t>
  </si>
  <si>
    <t>Are you able to integrate with SAP Ariba, as described in the Scope of Work? (Yes / No)</t>
  </si>
  <si>
    <t>Describe your experience with the SAP E-Commerce and web-based procurement platform</t>
  </si>
  <si>
    <t xml:space="preserve">Describe your onboarding plan and implementation timeline for an ecommerce punchout catalog </t>
  </si>
  <si>
    <t>Describe search capabilities within your electronic online catalog, include abilities to search by contracted items, sustainability, diverse suppliers, etc.</t>
  </si>
  <si>
    <t xml:space="preserve">Describe your ability to restrict items within the punchout catalog; include the categories and levels items may be restricted by  </t>
  </si>
  <si>
    <t xml:space="preserve">Does your catalog display real time availability? </t>
  </si>
  <si>
    <t xml:space="preserve">Provide your average fill rate and on time delivery rate </t>
  </si>
  <si>
    <t xml:space="preserve">Describe your history of meeting shipping and delivery timelines. </t>
  </si>
  <si>
    <t>Do you provide a dedicated delivery truck?  How many times per week do you deliver?  Can you deliver within a specified timeframe?</t>
  </si>
  <si>
    <t xml:space="preserve">Describe your return and restocking policy. </t>
  </si>
  <si>
    <t xml:space="preserve">Describe your ability to meet service and warranty needs. </t>
  </si>
  <si>
    <t xml:space="preserve">Describe your customer service/problem resolution process. Include hours of operation, number of services, and whether you provide a dedicated account representative </t>
  </si>
  <si>
    <t xml:space="preserve">Describe your contract implementation/customer transition plan. </t>
  </si>
  <si>
    <t xml:space="preserve">Describe your reporting capabilities. Provide samples of reports available and if there are any fees associated with the reports. </t>
  </si>
  <si>
    <t xml:space="preserve">Describe your green or sustainability program. What type of reporting or reviews are available? </t>
  </si>
  <si>
    <t>Do you have a Supplier Diversity program in place? If so, can you provide First and Second tier reporting?</t>
  </si>
  <si>
    <t xml:space="preserve">Provide any additional information related to products and services to enhance and add value to the contract. </t>
  </si>
  <si>
    <t>Technology (e.g., keyboards, mouses, USB):</t>
  </si>
  <si>
    <t>Coffee / Tea:</t>
  </si>
  <si>
    <t>Additional Supplier Questions</t>
  </si>
  <si>
    <t>Are you able to deliver to MSU University Procurement and Logistics (166 Service Rd, East Lansing, MI 48824)? (Yes / No)</t>
  </si>
  <si>
    <t>Are you able to provide a 4% rebate, at minimum? (Yes / No)</t>
  </si>
  <si>
    <t>Please answer the below questions on your company's background and capabilities to provide the services requested in this RFP.</t>
  </si>
  <si>
    <r>
      <t xml:space="preserve">5. Prior to drafting your proposal, please ensure thorough comprehension and acknowledgment of the </t>
    </r>
    <r>
      <rPr>
        <b/>
        <sz val="11"/>
        <color theme="1"/>
        <rFont val="Calibri"/>
        <family val="2"/>
        <scheme val="minor"/>
      </rPr>
      <t>Proposal Instructions outlined in the RFP document</t>
    </r>
    <r>
      <rPr>
        <sz val="11"/>
        <color theme="1"/>
        <rFont val="Calibri"/>
        <family val="2"/>
        <scheme val="minor"/>
      </rPr>
      <t>.</t>
    </r>
  </si>
  <si>
    <r>
      <rPr>
        <sz val="11"/>
        <color rgb="FF000000"/>
        <rFont val="Calibri"/>
        <family val="2"/>
        <scheme val="minor"/>
      </rPr>
      <t xml:space="preserve">The RFP is due on </t>
    </r>
    <r>
      <rPr>
        <b/>
        <sz val="11"/>
        <color rgb="FF000000"/>
        <rFont val="Calibri"/>
        <family val="2"/>
        <scheme val="minor"/>
      </rPr>
      <t>Friday, Jun 7 at 5pm ET.</t>
    </r>
  </si>
  <si>
    <r>
      <t xml:space="preserve">Please complete and return the RFP by </t>
    </r>
    <r>
      <rPr>
        <b/>
        <sz val="11"/>
        <rFont val="Calibri"/>
        <family val="2"/>
        <scheme val="minor"/>
      </rPr>
      <t xml:space="preserve">Friday, Jun 7 at 5pm ET. </t>
    </r>
  </si>
  <si>
    <t>Detailed scope of work is shared within RFP document.</t>
  </si>
  <si>
    <t>Introduction</t>
  </si>
  <si>
    <t>1a. Introduction</t>
  </si>
  <si>
    <t>Return to Introduction</t>
  </si>
  <si>
    <r>
      <t xml:space="preserve">Please submit all questions related to this RFP via email by </t>
    </r>
    <r>
      <rPr>
        <b/>
        <sz val="11"/>
        <rFont val="Calibri"/>
        <family val="2"/>
        <scheme val="minor"/>
      </rPr>
      <t xml:space="preserve">Wednesday, May 15 at 5pm EST. </t>
    </r>
  </si>
  <si>
    <r>
      <t>Please direct all questions via email to Hatice Yalcindag</t>
    </r>
    <r>
      <rPr>
        <b/>
        <sz val="11"/>
        <color rgb="FF000000"/>
        <rFont val="Calibri"/>
        <family val="2"/>
        <scheme val="minor"/>
      </rPr>
      <t xml:space="preserve"> &lt;yalcinda@msu.edu&gt;</t>
    </r>
    <r>
      <rPr>
        <sz val="11"/>
        <color rgb="FF000000"/>
        <rFont val="Calibri"/>
        <family val="2"/>
        <scheme val="minor"/>
      </rPr>
      <t xml:space="preserve">. To maintain fair and equitable communication, the answers to all questions raised within this process will be shared with all participants, if deemed appropriate. The deadline for queries is </t>
    </r>
    <r>
      <rPr>
        <b/>
        <sz val="11"/>
        <color rgb="FF000000"/>
        <rFont val="Calibri"/>
        <family val="2"/>
        <scheme val="minor"/>
      </rPr>
      <t>Wednesday, May 15 at 5pm ET</t>
    </r>
    <r>
      <rPr>
        <sz val="11"/>
        <color rgb="FF000000"/>
        <rFont val="Calibri"/>
        <family val="2"/>
        <scheme val="minor"/>
      </rPr>
      <t>.  The questions received until deadline, will be consolidated and publicly announced in a single Q&amp;A document, encompassing all qualified inquiries and responses.</t>
    </r>
  </si>
  <si>
    <r>
      <t xml:space="preserve">We are inviting you to participate in a Request for Proposal (RFP) for Office Supplies. This RFP process will be run by MSU`s Procurement Team, and all communication and queries should be directed to </t>
    </r>
    <r>
      <rPr>
        <b/>
        <sz val="11"/>
        <color rgb="FF000000"/>
        <rFont val="Calibri"/>
        <family val="2"/>
        <scheme val="minor"/>
      </rPr>
      <t>Hatice Yalcindag &lt;yalcinda@msu.edu&gt;.</t>
    </r>
    <r>
      <rPr>
        <sz val="11"/>
        <color rgb="FF000000"/>
        <rFont val="Calibri"/>
        <family val="2"/>
        <scheme val="minor"/>
      </rPr>
      <t xml:space="preserve"> Communication with other MSU employees or stakeholders outside of the contact indicated above may result in disqualification for bidding suppliers.</t>
    </r>
  </si>
  <si>
    <t>To maintain fair and equitable communication, the answers to all qualified questions raised during this process will be shared with all participants.</t>
  </si>
  <si>
    <t>What is your proposed delivery schedule for MSU location indicated in scope of work?</t>
  </si>
  <si>
    <t>What is your order cut-off times for the estimated average lead time?</t>
  </si>
  <si>
    <t xml:space="preserve">What is your estimated average lead time from order to delivery? </t>
  </si>
  <si>
    <t xml:space="preserve">Additional Recommendations </t>
  </si>
  <si>
    <t xml:space="preserve">Please describe any further value additions or enhancements you would be willing to offer to MSU for this scope of work. Please describe the opportunity and the recommendation.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</si>
</sst>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%"/>
    <numFmt numFmtId="167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445327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74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6" fillId="2" borderId="0" xfId="1" applyFont="1" applyFill="1" applyAlignment="1">
      <alignment vertical="center"/>
    </xf>
    <xf numFmtId="0" fontId="8" fillId="2" borderId="0" xfId="0" applyFont="1" applyFill="1"/>
    <xf numFmtId="0" fontId="3" fillId="2" borderId="0" xfId="0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12" fillId="2" borderId="0" xfId="4" applyFill="1"/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2" borderId="4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0" fillId="2" borderId="8" xfId="0" applyFill="1" applyBorder="1" applyAlignment="1">
      <alignment vertical="center"/>
    </xf>
    <xf numFmtId="0" fontId="4" fillId="2" borderId="9" xfId="0" applyFont="1" applyFill="1" applyBorder="1"/>
    <xf numFmtId="164" fontId="0" fillId="4" borderId="1" xfId="0" applyNumberFormat="1" applyFill="1" applyBorder="1" applyAlignment="1" applyProtection="1">
      <alignment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/>
    <xf numFmtId="0" fontId="0" fillId="2" borderId="8" xfId="0" applyFill="1" applyBorder="1"/>
    <xf numFmtId="0" fontId="3" fillId="2" borderId="0" xfId="0" applyFont="1" applyFill="1"/>
    <xf numFmtId="0" fontId="12" fillId="2" borderId="0" xfId="4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8" fillId="2" borderId="10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9" fontId="1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0" fontId="6" fillId="2" borderId="5" xfId="0" applyFont="1" applyFill="1" applyBorder="1"/>
    <xf numFmtId="0" fontId="8" fillId="2" borderId="8" xfId="0" applyFont="1" applyFill="1" applyBorder="1"/>
    <xf numFmtId="0" fontId="7" fillId="2" borderId="0" xfId="0" applyFont="1" applyFill="1"/>
    <xf numFmtId="0" fontId="8" fillId="2" borderId="9" xfId="0" applyFont="1" applyFill="1" applyBorder="1"/>
    <xf numFmtId="0" fontId="8" fillId="2" borderId="11" xfId="0" applyFont="1" applyFill="1" applyBorder="1"/>
    <xf numFmtId="0" fontId="7" fillId="2" borderId="7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4" fillId="2" borderId="0" xfId="0" applyFont="1" applyFill="1"/>
    <xf numFmtId="164" fontId="8" fillId="2" borderId="0" xfId="0" applyNumberFormat="1" applyFont="1" applyFill="1"/>
    <xf numFmtId="0" fontId="0" fillId="5" borderId="0" xfId="0" applyFill="1"/>
    <xf numFmtId="0" fontId="2" fillId="5" borderId="0" xfId="0" applyFont="1" applyFill="1"/>
    <xf numFmtId="0" fontId="6" fillId="5" borderId="0" xfId="0" applyFont="1" applyFill="1"/>
    <xf numFmtId="0" fontId="0" fillId="5" borderId="10" xfId="0" applyFill="1" applyBorder="1"/>
    <xf numFmtId="0" fontId="4" fillId="5" borderId="12" xfId="0" applyFont="1" applyFill="1" applyBorder="1"/>
    <xf numFmtId="0" fontId="4" fillId="5" borderId="14" xfId="0" applyFont="1" applyFill="1" applyBorder="1"/>
    <xf numFmtId="0" fontId="2" fillId="5" borderId="1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Continuous" vertical="center"/>
    </xf>
    <xf numFmtId="0" fontId="15" fillId="0" borderId="0" xfId="0" applyFont="1"/>
    <xf numFmtId="0" fontId="15" fillId="9" borderId="17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left" vertical="center" wrapText="1"/>
    </xf>
    <xf numFmtId="0" fontId="18" fillId="11" borderId="20" xfId="0" applyFont="1" applyFill="1" applyBorder="1" applyAlignment="1">
      <alignment horizontal="left" vertical="center"/>
    </xf>
    <xf numFmtId="9" fontId="19" fillId="11" borderId="21" xfId="7" applyFont="1" applyFill="1" applyBorder="1" applyAlignment="1" applyProtection="1">
      <alignment horizontal="center" vertical="center"/>
    </xf>
    <xf numFmtId="165" fontId="19" fillId="11" borderId="22" xfId="6" applyNumberFormat="1" applyFont="1" applyFill="1" applyBorder="1" applyAlignment="1" applyProtection="1">
      <alignment horizontal="center" wrapText="1"/>
    </xf>
    <xf numFmtId="0" fontId="18" fillId="11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5" fontId="15" fillId="12" borderId="22" xfId="6" applyNumberFormat="1" applyFont="1" applyFill="1" applyBorder="1" applyAlignment="1" applyProtection="1">
      <alignment horizontal="center" wrapText="1"/>
    </xf>
    <xf numFmtId="0" fontId="17" fillId="2" borderId="0" xfId="0" applyFont="1" applyFill="1"/>
    <xf numFmtId="0" fontId="15" fillId="2" borderId="0" xfId="0" applyFont="1" applyFill="1"/>
    <xf numFmtId="0" fontId="21" fillId="2" borderId="0" xfId="0" applyFont="1" applyFill="1"/>
    <xf numFmtId="0" fontId="16" fillId="6" borderId="15" xfId="0" applyFont="1" applyFill="1" applyBorder="1" applyAlignment="1">
      <alignment horizontal="centerContinuous" vertical="center"/>
    </xf>
    <xf numFmtId="0" fontId="16" fillId="6" borderId="24" xfId="0" applyFont="1" applyFill="1" applyBorder="1" applyAlignment="1">
      <alignment horizontal="centerContinuous" vertical="center"/>
    </xf>
    <xf numFmtId="0" fontId="16" fillId="7" borderId="24" xfId="0" applyFont="1" applyFill="1" applyBorder="1" applyAlignment="1">
      <alignment horizontal="centerContinuous" vertical="center"/>
    </xf>
    <xf numFmtId="0" fontId="18" fillId="11" borderId="25" xfId="0" applyFont="1" applyFill="1" applyBorder="1" applyAlignment="1">
      <alignment horizontal="left" vertical="center"/>
    </xf>
    <xf numFmtId="166" fontId="23" fillId="2" borderId="1" xfId="8" applyNumberFormat="1" applyFont="1" applyFill="1" applyBorder="1" applyAlignment="1">
      <alignment horizontal="left"/>
    </xf>
    <xf numFmtId="167" fontId="19" fillId="11" borderId="21" xfId="5" applyNumberFormat="1" applyFont="1" applyFill="1" applyBorder="1" applyAlignment="1" applyProtection="1">
      <alignment horizontal="center" vertical="center"/>
    </xf>
    <xf numFmtId="0" fontId="4" fillId="13" borderId="12" xfId="0" applyFont="1" applyFill="1" applyBorder="1"/>
    <xf numFmtId="0" fontId="2" fillId="13" borderId="13" xfId="0" applyFont="1" applyFill="1" applyBorder="1" applyAlignment="1">
      <alignment horizontal="center"/>
    </xf>
    <xf numFmtId="0" fontId="4" fillId="13" borderId="14" xfId="0" applyFont="1" applyFill="1" applyBorder="1"/>
    <xf numFmtId="0" fontId="4" fillId="13" borderId="0" xfId="0" applyFont="1" applyFill="1"/>
    <xf numFmtId="0" fontId="2" fillId="13" borderId="0" xfId="0" applyFont="1" applyFill="1"/>
    <xf numFmtId="0" fontId="6" fillId="13" borderId="0" xfId="0" applyFont="1" applyFill="1"/>
    <xf numFmtId="0" fontId="4" fillId="13" borderId="10" xfId="0" applyFont="1" applyFill="1" applyBorder="1"/>
    <xf numFmtId="0" fontId="8" fillId="2" borderId="4" xfId="0" applyFont="1" applyFill="1" applyBorder="1"/>
    <xf numFmtId="0" fontId="2" fillId="13" borderId="12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8" fillId="2" borderId="7" xfId="0" applyFont="1" applyFill="1" applyBorder="1"/>
    <xf numFmtId="0" fontId="24" fillId="13" borderId="12" xfId="0" applyFont="1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5" fillId="14" borderId="27" xfId="0" applyFont="1" applyFill="1" applyBorder="1" applyAlignment="1">
      <alignment vertical="center" wrapText="1"/>
    </xf>
    <xf numFmtId="0" fontId="25" fillId="14" borderId="28" xfId="0" applyFont="1" applyFill="1" applyBorder="1" applyAlignment="1">
      <alignment vertical="center" wrapText="1"/>
    </xf>
    <xf numFmtId="0" fontId="25" fillId="14" borderId="29" xfId="0" applyFont="1" applyFill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17" fillId="13" borderId="1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Continuous" vertical="center"/>
    </xf>
    <xf numFmtId="0" fontId="4" fillId="5" borderId="0" xfId="0" applyFont="1" applyFill="1"/>
    <xf numFmtId="0" fontId="4" fillId="5" borderId="10" xfId="0" applyFont="1" applyFill="1" applyBorder="1"/>
    <xf numFmtId="0" fontId="2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6" fillId="4" borderId="30" xfId="0" applyFont="1" applyFill="1" applyBorder="1" applyAlignment="1">
      <alignment vertical="center" wrapText="1"/>
    </xf>
    <xf numFmtId="165" fontId="20" fillId="4" borderId="21" xfId="6" applyNumberFormat="1" applyFont="1" applyFill="1" applyBorder="1" applyAlignment="1" applyProtection="1">
      <alignment horizontal="center" vertical="center"/>
      <protection locked="0"/>
    </xf>
    <xf numFmtId="9" fontId="20" fillId="4" borderId="21" xfId="7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left" vertical="center"/>
      <protection locked="0"/>
    </xf>
    <xf numFmtId="0" fontId="20" fillId="4" borderId="26" xfId="0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25" fillId="14" borderId="0" xfId="0" applyFont="1" applyFill="1" applyAlignment="1">
      <alignment vertical="center" wrapText="1"/>
    </xf>
    <xf numFmtId="0" fontId="25" fillId="14" borderId="31" xfId="0" applyFont="1" applyFill="1" applyBorder="1" applyAlignment="1">
      <alignment vertical="center" wrapText="1"/>
    </xf>
    <xf numFmtId="0" fontId="4" fillId="4" borderId="32" xfId="0" applyFont="1" applyFill="1" applyBorder="1"/>
    <xf numFmtId="0" fontId="4" fillId="4" borderId="30" xfId="0" applyFont="1" applyFill="1" applyBorder="1"/>
    <xf numFmtId="44" fontId="19" fillId="11" borderId="21" xfId="6" applyFont="1" applyFill="1" applyBorder="1" applyAlignment="1" applyProtection="1">
      <alignment horizontal="center" vertical="center"/>
    </xf>
    <xf numFmtId="44" fontId="4" fillId="13" borderId="0" xfId="6" applyFont="1" applyFill="1"/>
    <xf numFmtId="44" fontId="4" fillId="13" borderId="10" xfId="6" applyFont="1" applyFill="1" applyBorder="1"/>
    <xf numFmtId="44" fontId="4" fillId="2" borderId="0" xfId="6" applyFont="1" applyFill="1"/>
    <xf numFmtId="44" fontId="0" fillId="2" borderId="0" xfId="6" applyFont="1" applyFill="1" applyAlignment="1">
      <alignment vertical="center"/>
    </xf>
    <xf numFmtId="44" fontId="16" fillId="7" borderId="24" xfId="6" applyFont="1" applyFill="1" applyBorder="1" applyAlignment="1">
      <alignment horizontal="centerContinuous" vertical="center"/>
    </xf>
    <xf numFmtId="44" fontId="15" fillId="9" borderId="3" xfId="6" applyFont="1" applyFill="1" applyBorder="1" applyAlignment="1">
      <alignment horizontal="center" vertical="center" wrapText="1"/>
    </xf>
    <xf numFmtId="44" fontId="15" fillId="9" borderId="17" xfId="6" applyFont="1" applyFill="1" applyBorder="1" applyAlignment="1">
      <alignment horizontal="center" vertical="center" wrapText="1"/>
    </xf>
    <xf numFmtId="44" fontId="20" fillId="4" borderId="21" xfId="6" applyFont="1" applyFill="1" applyBorder="1" applyAlignment="1" applyProtection="1">
      <alignment horizontal="center" vertical="center"/>
      <protection locked="0"/>
    </xf>
    <xf numFmtId="167" fontId="4" fillId="13" borderId="0" xfId="5" applyNumberFormat="1" applyFont="1" applyFill="1"/>
    <xf numFmtId="167" fontId="4" fillId="13" borderId="10" xfId="5" applyNumberFormat="1" applyFont="1" applyFill="1" applyBorder="1"/>
    <xf numFmtId="167" fontId="4" fillId="2" borderId="0" xfId="5" applyNumberFormat="1" applyFont="1" applyFill="1"/>
    <xf numFmtId="167" fontId="0" fillId="2" borderId="0" xfId="5" applyNumberFormat="1" applyFont="1" applyFill="1" applyAlignment="1">
      <alignment vertical="center"/>
    </xf>
    <xf numFmtId="167" fontId="16" fillId="7" borderId="24" xfId="5" applyNumberFormat="1" applyFont="1" applyFill="1" applyBorder="1" applyAlignment="1">
      <alignment horizontal="centerContinuous" vertical="center"/>
    </xf>
    <xf numFmtId="167" fontId="15" fillId="9" borderId="17" xfId="5" applyNumberFormat="1" applyFont="1" applyFill="1" applyBorder="1" applyAlignment="1">
      <alignment horizontal="center" vertical="center" wrapText="1"/>
    </xf>
    <xf numFmtId="167" fontId="20" fillId="4" borderId="21" xfId="5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165" fontId="22" fillId="12" borderId="21" xfId="6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0" fontId="28" fillId="2" borderId="0" xfId="0" applyFont="1" applyFill="1"/>
    <xf numFmtId="0" fontId="0" fillId="2" borderId="0" xfId="0" applyFill="1" applyAlignment="1">
      <alignment wrapText="1"/>
    </xf>
    <xf numFmtId="0" fontId="15" fillId="2" borderId="0" xfId="0" applyFont="1" applyFill="1" applyAlignment="1">
      <alignment horizontal="left"/>
    </xf>
    <xf numFmtId="0" fontId="27" fillId="2" borderId="0" xfId="0" applyFont="1" applyFill="1" applyAlignment="1">
      <alignment wrapText="1"/>
    </xf>
    <xf numFmtId="0" fontId="8" fillId="2" borderId="0" xfId="0" applyFont="1" applyFill="1" applyAlignment="1" applyProtection="1">
      <alignment horizontal="left" vertical="center"/>
      <protection locked="0"/>
    </xf>
    <xf numFmtId="166" fontId="23" fillId="11" borderId="1" xfId="8" applyNumberFormat="1" applyFont="1" applyFill="1" applyBorder="1" applyAlignment="1">
      <alignment horizontal="left"/>
    </xf>
    <xf numFmtId="165" fontId="20" fillId="11" borderId="21" xfId="6" applyNumberFormat="1" applyFont="1" applyFill="1" applyBorder="1" applyAlignment="1" applyProtection="1">
      <alignment horizontal="center" vertical="center"/>
      <protection locked="0"/>
    </xf>
    <xf numFmtId="0" fontId="25" fillId="14" borderId="33" xfId="0" applyFont="1" applyFill="1" applyBorder="1" applyAlignment="1">
      <alignment vertical="center" wrapText="1"/>
    </xf>
    <xf numFmtId="0" fontId="26" fillId="4" borderId="34" xfId="0" applyFont="1" applyFill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4" fillId="4" borderId="34" xfId="0" applyFont="1" applyFill="1" applyBorder="1"/>
    <xf numFmtId="0" fontId="26" fillId="4" borderId="32" xfId="0" applyFont="1" applyFill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5" fillId="14" borderId="7" xfId="0" applyFont="1" applyFill="1" applyBorder="1" applyAlignment="1">
      <alignment vertical="center" wrapText="1"/>
    </xf>
    <xf numFmtId="0" fontId="24" fillId="4" borderId="32" xfId="0" applyFont="1" applyFill="1" applyBorder="1" applyAlignment="1">
      <alignment vertical="center" wrapText="1"/>
    </xf>
    <xf numFmtId="0" fontId="24" fillId="4" borderId="37" xfId="0" applyFont="1" applyFill="1" applyBorder="1" applyAlignment="1">
      <alignment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25" fillId="14" borderId="38" xfId="0" applyFont="1" applyFill="1" applyBorder="1" applyAlignment="1">
      <alignment vertical="center" wrapText="1"/>
    </xf>
    <xf numFmtId="0" fontId="4" fillId="4" borderId="37" xfId="0" applyFont="1" applyFill="1" applyBorder="1"/>
    <xf numFmtId="0" fontId="24" fillId="13" borderId="4" xfId="0" applyFont="1" applyFill="1" applyBorder="1" applyAlignment="1">
      <alignment vertical="center" wrapText="1"/>
    </xf>
    <xf numFmtId="0" fontId="24" fillId="13" borderId="14" xfId="0" applyFont="1" applyFill="1" applyBorder="1" applyAlignment="1">
      <alignment vertical="center" wrapText="1"/>
    </xf>
    <xf numFmtId="0" fontId="24" fillId="13" borderId="6" xfId="0" applyFont="1" applyFill="1" applyBorder="1" applyAlignment="1">
      <alignment vertical="center" wrapText="1"/>
    </xf>
    <xf numFmtId="0" fontId="24" fillId="13" borderId="12" xfId="0" applyFont="1" applyFill="1" applyBorder="1" applyAlignment="1">
      <alignment vertical="center" wrapText="1"/>
    </xf>
    <xf numFmtId="0" fontId="24" fillId="13" borderId="35" xfId="0" applyFont="1" applyFill="1" applyBorder="1" applyAlignment="1">
      <alignment vertical="center" wrapText="1"/>
    </xf>
    <xf numFmtId="0" fontId="24" fillId="13" borderId="36" xfId="0" applyFont="1" applyFill="1" applyBorder="1" applyAlignment="1">
      <alignment vertical="center" wrapText="1"/>
    </xf>
    <xf numFmtId="0" fontId="24" fillId="13" borderId="7" xfId="0" applyFont="1" applyFill="1" applyBorder="1" applyAlignment="1">
      <alignment vertical="center" wrapText="1"/>
    </xf>
    <xf numFmtId="0" fontId="24" fillId="13" borderId="8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vertical="center" wrapText="1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9">
    <cellStyle name="Comma" xfId="5" builtinId="3"/>
    <cellStyle name="Currency" xfId="6" builtinId="4"/>
    <cellStyle name="Hyperlink" xfId="4" builtinId="8"/>
    <cellStyle name="Normal" xfId="0" builtinId="0"/>
    <cellStyle name="Normal 14" xfId="1" xr:uid="{69DFD8F1-EFA0-4BB1-A137-1BC392AAE7AE}"/>
    <cellStyle name="Normal 2" xfId="2" xr:uid="{4B4711F3-D668-4B29-8C5C-FB5E9D766277}"/>
    <cellStyle name="Normal 2 2 2" xfId="8" xr:uid="{D752D4AF-5FC4-489D-95A9-F05A9FEC063F}"/>
    <cellStyle name="Normal 3" xfId="3" xr:uid="{D65F0409-10F2-4D13-951F-8261EB269922}"/>
    <cellStyle name="Percent" xfId="7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160F-7B11-4CAF-836C-9327377758E5}">
  <sheetPr>
    <tabColor theme="9" tint="-0.499984740745262"/>
  </sheetPr>
  <dimension ref="D1:M36"/>
  <sheetViews>
    <sheetView tabSelected="1" zoomScaleNormal="100" workbookViewId="0">
      <selection activeCell="C9" sqref="C9"/>
    </sheetView>
  </sheetViews>
  <sheetFormatPr defaultColWidth="8.77734375" defaultRowHeight="14.4" x14ac:dyDescent="0.3"/>
  <cols>
    <col min="1" max="3" width="2.77734375" style="1" customWidth="1"/>
    <col min="4" max="4" width="7.21875" style="1" customWidth="1"/>
    <col min="5" max="5" width="100.21875" style="1" customWidth="1"/>
    <col min="6" max="16384" width="8.77734375" style="1"/>
  </cols>
  <sheetData>
    <row r="1" spans="4:13" s="56" customFormat="1" x14ac:dyDescent="0.3"/>
    <row r="2" spans="4:13" s="56" customFormat="1" x14ac:dyDescent="0.3"/>
    <row r="3" spans="4:13" s="56" customFormat="1" x14ac:dyDescent="0.3">
      <c r="D3" s="57" t="s">
        <v>262</v>
      </c>
    </row>
    <row r="4" spans="4:13" s="56" customFormat="1" x14ac:dyDescent="0.3">
      <c r="D4" s="58"/>
    </row>
    <row r="5" spans="4:13" s="59" customFormat="1" ht="15" thickBot="1" x14ac:dyDescent="0.35"/>
    <row r="6" spans="4:13" ht="5.0999999999999996" customHeight="1" x14ac:dyDescent="0.3"/>
    <row r="7" spans="4:13" ht="14.55" customHeight="1" thickBot="1" x14ac:dyDescent="0.35">
      <c r="G7" s="11"/>
      <c r="H7" s="11"/>
      <c r="I7" s="11"/>
      <c r="J7" s="11"/>
      <c r="K7" s="11"/>
      <c r="L7" s="11"/>
      <c r="M7" s="11"/>
    </row>
    <row r="8" spans="4:13" ht="14.55" customHeight="1" thickBot="1" x14ac:dyDescent="0.35">
      <c r="D8" s="60"/>
      <c r="E8" s="62" t="s">
        <v>262</v>
      </c>
      <c r="F8" s="61"/>
      <c r="G8" s="11"/>
      <c r="H8" s="11"/>
      <c r="I8" s="11"/>
      <c r="J8" s="11"/>
      <c r="K8" s="11"/>
      <c r="L8" s="11"/>
      <c r="M8" s="11"/>
    </row>
    <row r="9" spans="4:13" x14ac:dyDescent="0.3">
      <c r="D9" s="16"/>
      <c r="E9" s="47"/>
      <c r="F9" s="17"/>
    </row>
    <row r="10" spans="4:13" ht="57.6" x14ac:dyDescent="0.3">
      <c r="D10" s="18"/>
      <c r="E10" s="143" t="s">
        <v>267</v>
      </c>
      <c r="F10" s="19"/>
    </row>
    <row r="11" spans="4:13" x14ac:dyDescent="0.3">
      <c r="D11" s="18"/>
      <c r="E11" s="6"/>
      <c r="F11" s="19"/>
    </row>
    <row r="12" spans="4:13" x14ac:dyDescent="0.3">
      <c r="D12" s="18"/>
      <c r="E12" s="46" t="s">
        <v>261</v>
      </c>
      <c r="F12" s="19"/>
    </row>
    <row r="13" spans="4:13" x14ac:dyDescent="0.3">
      <c r="D13" s="18"/>
      <c r="E13" s="6"/>
      <c r="F13" s="19"/>
    </row>
    <row r="14" spans="4:13" x14ac:dyDescent="0.3">
      <c r="D14" s="18"/>
      <c r="E14" s="6" t="s">
        <v>195</v>
      </c>
      <c r="F14" s="19"/>
    </row>
    <row r="15" spans="4:13" ht="15" thickBot="1" x14ac:dyDescent="0.35">
      <c r="D15" s="21"/>
      <c r="E15" s="34"/>
      <c r="F15" s="36"/>
    </row>
    <row r="16" spans="4:13" ht="5.0999999999999996" customHeight="1" x14ac:dyDescent="0.3">
      <c r="D16" s="2"/>
      <c r="E16" s="6"/>
      <c r="F16" s="2"/>
    </row>
    <row r="17" spans="4:6" ht="15" thickBot="1" x14ac:dyDescent="0.35">
      <c r="D17" s="2"/>
      <c r="E17" s="6"/>
      <c r="F17" s="2"/>
    </row>
    <row r="18" spans="4:6" ht="15" thickBot="1" x14ac:dyDescent="0.35">
      <c r="D18" s="84"/>
      <c r="E18" s="85" t="s">
        <v>0</v>
      </c>
      <c r="F18" s="86"/>
    </row>
    <row r="19" spans="4:6" x14ac:dyDescent="0.3">
      <c r="D19" s="25"/>
      <c r="F19" s="26"/>
    </row>
    <row r="20" spans="4:6" x14ac:dyDescent="0.3">
      <c r="D20" s="25"/>
      <c r="E20" s="27" t="s">
        <v>196</v>
      </c>
      <c r="F20" s="26"/>
    </row>
    <row r="21" spans="4:6" x14ac:dyDescent="0.3">
      <c r="D21" s="25"/>
      <c r="E21" s="28" t="s">
        <v>263</v>
      </c>
      <c r="F21" s="26"/>
    </row>
    <row r="22" spans="4:6" x14ac:dyDescent="0.3">
      <c r="D22" s="25"/>
      <c r="E22" s="28" t="s">
        <v>1</v>
      </c>
      <c r="F22" s="26"/>
    </row>
    <row r="23" spans="4:6" x14ac:dyDescent="0.3">
      <c r="D23" s="25"/>
      <c r="E23" s="27" t="s">
        <v>2</v>
      </c>
      <c r="F23" s="26"/>
    </row>
    <row r="24" spans="4:6" x14ac:dyDescent="0.3">
      <c r="D24" s="25"/>
      <c r="E24" s="28" t="s">
        <v>3</v>
      </c>
      <c r="F24" s="26"/>
    </row>
    <row r="25" spans="4:6" x14ac:dyDescent="0.3">
      <c r="D25" s="25"/>
      <c r="E25" s="28" t="s">
        <v>4</v>
      </c>
      <c r="F25" s="26"/>
    </row>
    <row r="26" spans="4:6" x14ac:dyDescent="0.3">
      <c r="D26" s="25"/>
      <c r="E26" s="28" t="s">
        <v>201</v>
      </c>
      <c r="F26" s="26"/>
    </row>
    <row r="27" spans="4:6" x14ac:dyDescent="0.3">
      <c r="D27" s="25"/>
      <c r="E27" s="28" t="s">
        <v>5</v>
      </c>
      <c r="F27" s="26"/>
    </row>
    <row r="28" spans="4:6" ht="15" thickBot="1" x14ac:dyDescent="0.35">
      <c r="D28" s="29"/>
      <c r="E28" s="30"/>
      <c r="F28" s="31"/>
    </row>
    <row r="29" spans="4:6" ht="5.0999999999999996" customHeight="1" x14ac:dyDescent="0.3">
      <c r="D29" s="2"/>
      <c r="E29" s="6"/>
      <c r="F29" s="2"/>
    </row>
    <row r="30" spans="4:6" ht="15" thickBot="1" x14ac:dyDescent="0.35"/>
    <row r="31" spans="4:6" ht="15" thickBot="1" x14ac:dyDescent="0.35">
      <c r="D31" s="84"/>
      <c r="E31" s="85" t="s">
        <v>6</v>
      </c>
      <c r="F31" s="86"/>
    </row>
    <row r="32" spans="4:6" x14ac:dyDescent="0.3">
      <c r="D32" s="25"/>
      <c r="F32" s="26"/>
    </row>
    <row r="33" spans="4:6" x14ac:dyDescent="0.3">
      <c r="D33" s="25"/>
      <c r="E33" s="136" t="s">
        <v>265</v>
      </c>
      <c r="F33" s="26"/>
    </row>
    <row r="34" spans="4:6" ht="28.8" x14ac:dyDescent="0.3">
      <c r="D34" s="25"/>
      <c r="E34" s="137" t="s">
        <v>268</v>
      </c>
      <c r="F34" s="26"/>
    </row>
    <row r="35" spans="4:6" x14ac:dyDescent="0.3">
      <c r="D35" s="25"/>
      <c r="E35" s="136" t="s">
        <v>260</v>
      </c>
      <c r="F35" s="26"/>
    </row>
    <row r="36" spans="4:6" ht="15" thickBot="1" x14ac:dyDescent="0.35">
      <c r="D36" s="29"/>
      <c r="E36" s="33"/>
      <c r="F36" s="31"/>
    </row>
  </sheetData>
  <hyperlinks>
    <hyperlink ref="E21" location="'1a. Purpose &amp; Overview'!A1" display="1a. Purpose &amp; Overview" xr:uid="{AF3A0CDE-83EF-454C-9721-F3D72DB6E745}"/>
    <hyperlink ref="E22" location="'1b. Instructions &amp; FAQ'!A1" display="1b. Instructions &amp; FAQ" xr:uid="{29AFACB0-6E76-4F12-856F-3A013DAA7D39}"/>
    <hyperlink ref="E24" location="'2a. Supplier Information'!A1" display="2a. Supplier Information" xr:uid="{A8545776-509F-4FBE-B3B0-9A898C2F23B2}"/>
    <hyperlink ref="E25" location="'2b. Time &amp; Materials Rates'!A1" display="2b. Time &amp; Materials Rates" xr:uid="{3959C762-270A-4026-BDFB-2CC0322AC7BB}"/>
    <hyperlink ref="E26" location="'2c. Volume Discounts'!A1" display="2c. Volume Discounts" xr:uid="{6DEAB59C-9723-4CD7-9803-3EF9ADBE3B97}"/>
    <hyperlink ref="E27" location="'2d. Thought Leadership'!A1" display="2d. Thought Leadership" xr:uid="{85A1A3D4-704E-430E-88DD-324EF371765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D50F7-6109-4D5C-AE5A-5E5C547D54E1}">
  <sheetPr>
    <tabColor theme="9" tint="-0.499984740745262"/>
  </sheetPr>
  <dimension ref="C1:H33"/>
  <sheetViews>
    <sheetView zoomScale="98" zoomScaleNormal="100" workbookViewId="0">
      <selection activeCell="E43" sqref="E43"/>
    </sheetView>
  </sheetViews>
  <sheetFormatPr defaultColWidth="8.77734375" defaultRowHeight="14.4" x14ac:dyDescent="0.3"/>
  <cols>
    <col min="1" max="1" width="4.21875" style="2" customWidth="1"/>
    <col min="2" max="2" width="4.77734375" style="2" customWidth="1"/>
    <col min="3" max="3" width="2.21875" style="2" customWidth="1"/>
    <col min="4" max="4" width="8.77734375" style="6" customWidth="1"/>
    <col min="5" max="5" width="109.77734375" style="2" customWidth="1"/>
    <col min="6" max="6" width="22.109375" style="2" customWidth="1"/>
    <col min="7" max="16384" width="8.77734375" style="2"/>
  </cols>
  <sheetData>
    <row r="1" spans="3:8" s="104" customFormat="1" x14ac:dyDescent="0.3"/>
    <row r="2" spans="3:8" s="104" customFormat="1" x14ac:dyDescent="0.3"/>
    <row r="3" spans="3:8" s="104" customFormat="1" x14ac:dyDescent="0.3">
      <c r="D3" s="57" t="s">
        <v>7</v>
      </c>
    </row>
    <row r="4" spans="3:8" s="104" customFormat="1" x14ac:dyDescent="0.3">
      <c r="D4" s="58"/>
    </row>
    <row r="5" spans="3:8" s="105" customFormat="1" ht="15" thickBot="1" x14ac:dyDescent="0.35"/>
    <row r="6" spans="3:8" x14ac:dyDescent="0.3">
      <c r="D6" s="2"/>
    </row>
    <row r="7" spans="3:8" x14ac:dyDescent="0.3">
      <c r="D7" s="13" t="s">
        <v>264</v>
      </c>
    </row>
    <row r="8" spans="3:8" x14ac:dyDescent="0.3">
      <c r="D8" s="2"/>
    </row>
    <row r="9" spans="3:8" x14ac:dyDescent="0.3">
      <c r="D9" s="7" t="s">
        <v>8</v>
      </c>
    </row>
    <row r="10" spans="3:8" x14ac:dyDescent="0.3">
      <c r="D10" s="7"/>
    </row>
    <row r="11" spans="3:8" ht="15" thickBot="1" x14ac:dyDescent="0.35">
      <c r="C11" s="6"/>
      <c r="E11" s="6"/>
      <c r="F11" s="6"/>
      <c r="G11" s="6"/>
      <c r="H11" s="6"/>
    </row>
    <row r="12" spans="3:8" ht="15" thickBot="1" x14ac:dyDescent="0.35">
      <c r="C12" s="6"/>
      <c r="D12" s="60"/>
      <c r="E12" s="106" t="s">
        <v>9</v>
      </c>
      <c r="F12" s="61"/>
      <c r="G12" s="6"/>
      <c r="H12" s="6"/>
    </row>
    <row r="13" spans="3:8" x14ac:dyDescent="0.3">
      <c r="C13" s="6"/>
      <c r="D13" s="25"/>
      <c r="E13" s="1"/>
      <c r="F13" s="26"/>
      <c r="G13" s="6"/>
      <c r="H13" s="6"/>
    </row>
    <row r="14" spans="3:8" x14ac:dyDescent="0.3">
      <c r="C14" s="6"/>
      <c r="D14" s="25"/>
      <c r="E14" s="4" t="s">
        <v>10</v>
      </c>
      <c r="F14" s="20"/>
      <c r="G14" s="6"/>
      <c r="H14" s="6"/>
    </row>
    <row r="15" spans="3:8" x14ac:dyDescent="0.3">
      <c r="C15" s="6"/>
      <c r="D15" s="25"/>
      <c r="E15" s="4" t="s">
        <v>11</v>
      </c>
      <c r="F15" s="20"/>
      <c r="G15" s="6"/>
      <c r="H15" s="6"/>
    </row>
    <row r="16" spans="3:8" x14ac:dyDescent="0.3">
      <c r="C16" s="6"/>
      <c r="D16" s="25"/>
      <c r="E16" s="4" t="s">
        <v>12</v>
      </c>
      <c r="F16" s="20"/>
      <c r="G16" s="6"/>
      <c r="H16" s="6"/>
    </row>
    <row r="17" spans="3:8" x14ac:dyDescent="0.3">
      <c r="C17" s="6"/>
      <c r="D17" s="25"/>
      <c r="E17" s="4" t="s">
        <v>226</v>
      </c>
      <c r="F17" s="20"/>
      <c r="G17" s="6"/>
      <c r="H17" s="6"/>
    </row>
    <row r="18" spans="3:8" x14ac:dyDescent="0.3">
      <c r="C18" s="6"/>
      <c r="D18" s="25"/>
      <c r="E18" s="4" t="s">
        <v>258</v>
      </c>
      <c r="F18" s="20"/>
      <c r="G18" s="6"/>
      <c r="H18" s="6"/>
    </row>
    <row r="19" spans="3:8" ht="15" thickBot="1" x14ac:dyDescent="0.35">
      <c r="C19" s="6"/>
      <c r="D19" s="29"/>
      <c r="E19" s="30"/>
      <c r="F19" s="32"/>
      <c r="G19" s="6"/>
      <c r="H19" s="6"/>
    </row>
    <row r="20" spans="3:8" x14ac:dyDescent="0.3">
      <c r="C20" s="6"/>
      <c r="D20" s="1"/>
      <c r="E20" s="1"/>
      <c r="F20" s="11"/>
      <c r="G20" s="6"/>
      <c r="H20" s="6"/>
    </row>
    <row r="21" spans="3:8" ht="15" thickBot="1" x14ac:dyDescent="0.35">
      <c r="C21" s="6"/>
      <c r="D21" s="1"/>
      <c r="E21" s="1"/>
      <c r="F21" s="11"/>
      <c r="G21" s="6"/>
      <c r="H21" s="6"/>
    </row>
    <row r="22" spans="3:8" ht="15" thickBot="1" x14ac:dyDescent="0.35">
      <c r="C22" s="6"/>
      <c r="D22" s="107"/>
      <c r="E22" s="62" t="s">
        <v>13</v>
      </c>
      <c r="F22" s="108"/>
      <c r="G22" s="6"/>
      <c r="H22" s="6"/>
    </row>
    <row r="23" spans="3:8" x14ac:dyDescent="0.3">
      <c r="C23" s="6"/>
      <c r="D23" s="52"/>
      <c r="F23" s="19"/>
      <c r="G23" s="6"/>
      <c r="H23" s="6"/>
    </row>
    <row r="24" spans="3:8" x14ac:dyDescent="0.3">
      <c r="C24" s="6"/>
      <c r="D24" s="52" t="s">
        <v>14</v>
      </c>
      <c r="E24" s="49" t="s">
        <v>197</v>
      </c>
      <c r="F24" s="48"/>
      <c r="G24" s="6"/>
      <c r="H24" s="6"/>
    </row>
    <row r="25" spans="3:8" x14ac:dyDescent="0.3">
      <c r="C25" s="6"/>
      <c r="D25" s="52"/>
      <c r="E25" s="140" t="s">
        <v>259</v>
      </c>
      <c r="F25" s="48"/>
      <c r="G25" s="6"/>
      <c r="H25" s="6"/>
    </row>
    <row r="26" spans="3:8" x14ac:dyDescent="0.3">
      <c r="C26" s="6"/>
      <c r="D26" s="52"/>
      <c r="E26" s="6"/>
      <c r="F26" s="48"/>
      <c r="G26" s="6"/>
      <c r="H26" s="6"/>
    </row>
    <row r="27" spans="3:8" x14ac:dyDescent="0.3">
      <c r="C27" s="6"/>
      <c r="D27" s="52" t="s">
        <v>15</v>
      </c>
      <c r="E27" s="49" t="s">
        <v>16</v>
      </c>
      <c r="F27" s="48"/>
      <c r="G27" s="6"/>
      <c r="H27" s="6"/>
    </row>
    <row r="28" spans="3:8" ht="58.8" customHeight="1" x14ac:dyDescent="0.3">
      <c r="C28" s="6"/>
      <c r="D28" s="52"/>
      <c r="E28" s="143" t="s">
        <v>266</v>
      </c>
      <c r="F28" s="48"/>
      <c r="G28" s="6"/>
      <c r="H28" s="6"/>
    </row>
    <row r="29" spans="3:8" x14ac:dyDescent="0.3">
      <c r="C29" s="6"/>
      <c r="D29" s="52"/>
      <c r="E29" s="6"/>
      <c r="F29" s="48"/>
      <c r="G29" s="6"/>
      <c r="H29" s="6"/>
    </row>
    <row r="30" spans="3:8" x14ac:dyDescent="0.3">
      <c r="D30" s="52" t="s">
        <v>17</v>
      </c>
      <c r="E30" s="49" t="s">
        <v>198</v>
      </c>
      <c r="F30" s="48"/>
    </row>
    <row r="31" spans="3:8" x14ac:dyDescent="0.3">
      <c r="D31" s="52"/>
      <c r="E31" s="6" t="s">
        <v>18</v>
      </c>
      <c r="F31" s="48"/>
    </row>
    <row r="32" spans="3:8" x14ac:dyDescent="0.3">
      <c r="D32" s="52"/>
      <c r="E32" s="6"/>
      <c r="F32" s="48"/>
    </row>
    <row r="33" spans="4:6" ht="15" thickBot="1" x14ac:dyDescent="0.35">
      <c r="D33" s="50"/>
      <c r="E33" s="34"/>
      <c r="F33" s="51"/>
    </row>
  </sheetData>
  <hyperlinks>
    <hyperlink ref="D7" location="'1a. Purpose &amp; Overview'!A1" display="Return to Purpose &amp; Overview" xr:uid="{C528F484-3447-4EA4-805E-5D84E84B3883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9EC29-98EC-46C5-8B92-A4C721979F7C}">
  <sheetPr>
    <tabColor theme="7" tint="0.59999389629810485"/>
  </sheetPr>
  <dimension ref="B1:M120"/>
  <sheetViews>
    <sheetView zoomScaleNormal="100" workbookViewId="0">
      <selection activeCell="C12" sqref="C12"/>
    </sheetView>
  </sheetViews>
  <sheetFormatPr defaultColWidth="8.77734375" defaultRowHeight="14.4" x14ac:dyDescent="0.3"/>
  <cols>
    <col min="1" max="3" width="2.77734375" style="2" customWidth="1"/>
    <col min="4" max="4" width="10.21875" style="6" customWidth="1"/>
    <col min="5" max="5" width="94.77734375" style="2" bestFit="1" customWidth="1"/>
    <col min="6" max="6" width="25" style="2" customWidth="1"/>
    <col min="7" max="7" width="8.44140625" style="2" customWidth="1"/>
    <col min="8" max="8" width="25.21875" style="2" customWidth="1"/>
    <col min="9" max="16384" width="8.77734375" style="2"/>
  </cols>
  <sheetData>
    <row r="1" spans="2:13" s="87" customFormat="1" x14ac:dyDescent="0.3"/>
    <row r="2" spans="2:13" s="87" customFormat="1" x14ac:dyDescent="0.3"/>
    <row r="3" spans="2:13" s="87" customFormat="1" x14ac:dyDescent="0.3">
      <c r="D3" s="88" t="s">
        <v>19</v>
      </c>
    </row>
    <row r="4" spans="2:13" s="87" customFormat="1" x14ac:dyDescent="0.3">
      <c r="D4" s="89"/>
    </row>
    <row r="5" spans="2:13" s="90" customFormat="1" ht="15" thickBot="1" x14ac:dyDescent="0.35"/>
    <row r="6" spans="2:13" ht="5.0999999999999996" customHeight="1" x14ac:dyDescent="0.3">
      <c r="D6" s="2"/>
    </row>
    <row r="7" spans="2:13" x14ac:dyDescent="0.3">
      <c r="C7" s="1"/>
      <c r="D7" s="13" t="s">
        <v>264</v>
      </c>
      <c r="I7" s="15"/>
      <c r="J7" s="15"/>
      <c r="K7" s="15"/>
      <c r="L7" s="15"/>
      <c r="M7" s="15"/>
    </row>
    <row r="8" spans="2:13" x14ac:dyDescent="0.3">
      <c r="B8" s="1"/>
      <c r="D8" s="2"/>
      <c r="I8" s="15"/>
      <c r="J8" s="15"/>
      <c r="K8" s="15"/>
      <c r="L8" s="15"/>
      <c r="M8" s="15"/>
    </row>
    <row r="9" spans="2:13" x14ac:dyDescent="0.3">
      <c r="D9" s="14" t="s">
        <v>20</v>
      </c>
      <c r="I9" s="15"/>
      <c r="J9" s="15"/>
      <c r="K9" s="15"/>
      <c r="L9" s="15"/>
      <c r="M9" s="15"/>
    </row>
    <row r="10" spans="2:13" x14ac:dyDescent="0.3">
      <c r="D10" s="6" t="s">
        <v>257</v>
      </c>
      <c r="I10" s="15"/>
      <c r="J10" s="15"/>
      <c r="K10" s="15"/>
      <c r="L10" s="15"/>
      <c r="M10" s="15"/>
    </row>
    <row r="11" spans="2:13" x14ac:dyDescent="0.3">
      <c r="I11" s="15"/>
      <c r="J11" s="15"/>
      <c r="K11" s="15"/>
      <c r="L11" s="15"/>
      <c r="M11" s="15"/>
    </row>
    <row r="12" spans="2:13" x14ac:dyDescent="0.3">
      <c r="D12" s="114" t="s">
        <v>21</v>
      </c>
      <c r="E12" s="6"/>
      <c r="I12" s="15"/>
      <c r="J12" s="15"/>
      <c r="K12" s="15"/>
      <c r="L12" s="15"/>
      <c r="M12" s="15"/>
    </row>
    <row r="13" spans="2:13" ht="5.0999999999999996" customHeight="1" x14ac:dyDescent="0.3">
      <c r="D13" s="2"/>
      <c r="I13" s="15"/>
      <c r="J13" s="15"/>
      <c r="K13" s="15"/>
      <c r="L13" s="15"/>
      <c r="M13" s="15"/>
    </row>
    <row r="14" spans="2:13" x14ac:dyDescent="0.3">
      <c r="I14" s="15"/>
      <c r="J14" s="15"/>
      <c r="K14" s="15"/>
      <c r="L14" s="15"/>
      <c r="M14" s="15"/>
    </row>
    <row r="15" spans="2:13" ht="15" thickBot="1" x14ac:dyDescent="0.35"/>
    <row r="16" spans="2:13" ht="15" thickBot="1" x14ac:dyDescent="0.35">
      <c r="D16" s="91"/>
      <c r="E16" s="92" t="s">
        <v>22</v>
      </c>
      <c r="F16" s="93"/>
      <c r="G16" s="94"/>
      <c r="H16" s="94"/>
      <c r="I16" s="17"/>
    </row>
    <row r="17" spans="4:9" x14ac:dyDescent="0.3">
      <c r="D17" s="95"/>
      <c r="E17" s="54" t="s">
        <v>23</v>
      </c>
      <c r="I17" s="19"/>
    </row>
    <row r="18" spans="4:9" ht="15" thickBot="1" x14ac:dyDescent="0.35">
      <c r="D18" s="95"/>
      <c r="E18" s="54"/>
      <c r="I18" s="19"/>
    </row>
    <row r="19" spans="4:9" ht="15" thickBot="1" x14ac:dyDescent="0.35">
      <c r="D19" s="95"/>
      <c r="E19" s="96" t="s">
        <v>24</v>
      </c>
      <c r="F19" s="97" t="s">
        <v>25</v>
      </c>
      <c r="I19" s="19"/>
    </row>
    <row r="20" spans="4:9" ht="15" thickBot="1" x14ac:dyDescent="0.35">
      <c r="D20" s="95"/>
      <c r="E20" s="116"/>
      <c r="I20" s="19"/>
    </row>
    <row r="21" spans="4:9" ht="15" thickBot="1" x14ac:dyDescent="0.35">
      <c r="D21" s="95"/>
      <c r="E21" s="163" t="s">
        <v>26</v>
      </c>
      <c r="F21" s="161"/>
      <c r="I21" s="19"/>
    </row>
    <row r="22" spans="4:9" x14ac:dyDescent="0.3">
      <c r="D22" s="95"/>
      <c r="E22" s="98" t="s">
        <v>27</v>
      </c>
      <c r="F22" s="118"/>
      <c r="I22" s="19"/>
    </row>
    <row r="23" spans="4:9" ht="15" thickBot="1" x14ac:dyDescent="0.35">
      <c r="D23" s="95"/>
      <c r="E23" s="99" t="s">
        <v>28</v>
      </c>
      <c r="F23" s="119"/>
      <c r="I23" s="19"/>
    </row>
    <row r="24" spans="4:9" ht="15" thickBot="1" x14ac:dyDescent="0.35">
      <c r="D24" s="95"/>
      <c r="E24" s="116"/>
      <c r="I24" s="19"/>
    </row>
    <row r="25" spans="4:9" ht="15" thickBot="1" x14ac:dyDescent="0.35">
      <c r="D25" s="95"/>
      <c r="E25" s="163" t="s">
        <v>29</v>
      </c>
      <c r="F25" s="161"/>
      <c r="I25" s="19"/>
    </row>
    <row r="26" spans="4:9" x14ac:dyDescent="0.3">
      <c r="D26" s="95"/>
      <c r="E26" s="98" t="s">
        <v>30</v>
      </c>
      <c r="F26" s="118"/>
      <c r="I26" s="19"/>
    </row>
    <row r="27" spans="4:9" x14ac:dyDescent="0.3">
      <c r="D27" s="95"/>
      <c r="E27" s="100" t="s">
        <v>31</v>
      </c>
      <c r="F27" s="118"/>
      <c r="I27" s="19"/>
    </row>
    <row r="28" spans="4:9" x14ac:dyDescent="0.3">
      <c r="D28" s="95"/>
      <c r="E28" s="100" t="s">
        <v>32</v>
      </c>
      <c r="F28" s="118"/>
      <c r="I28" s="19"/>
    </row>
    <row r="29" spans="4:9" x14ac:dyDescent="0.3">
      <c r="D29" s="95"/>
      <c r="E29" s="100" t="s">
        <v>33</v>
      </c>
      <c r="F29" s="118"/>
      <c r="I29" s="19"/>
    </row>
    <row r="30" spans="4:9" x14ac:dyDescent="0.3">
      <c r="D30" s="95"/>
      <c r="E30" s="100" t="s">
        <v>34</v>
      </c>
      <c r="F30" s="118"/>
      <c r="I30" s="19"/>
    </row>
    <row r="31" spans="4:9" x14ac:dyDescent="0.3">
      <c r="D31" s="95"/>
      <c r="E31" s="100" t="s">
        <v>35</v>
      </c>
      <c r="F31" s="118"/>
      <c r="I31" s="19"/>
    </row>
    <row r="32" spans="4:9" x14ac:dyDescent="0.3">
      <c r="D32" s="95"/>
      <c r="E32" s="100" t="s">
        <v>36</v>
      </c>
      <c r="F32" s="118"/>
      <c r="I32" s="19"/>
    </row>
    <row r="33" spans="4:9" ht="28.2" thickBot="1" x14ac:dyDescent="0.35">
      <c r="D33" s="95"/>
      <c r="E33" s="99" t="s">
        <v>37</v>
      </c>
      <c r="F33" s="119"/>
      <c r="I33" s="19"/>
    </row>
    <row r="34" spans="4:9" ht="15" thickBot="1" x14ac:dyDescent="0.35">
      <c r="D34" s="95"/>
      <c r="E34" s="115"/>
      <c r="I34" s="19"/>
    </row>
    <row r="35" spans="4:9" x14ac:dyDescent="0.3">
      <c r="D35" s="95"/>
      <c r="E35" s="164" t="s">
        <v>40</v>
      </c>
      <c r="F35" s="165"/>
      <c r="I35" s="19"/>
    </row>
    <row r="36" spans="4:9" ht="28.2" thickBot="1" x14ac:dyDescent="0.35">
      <c r="D36" s="95"/>
      <c r="E36" s="117" t="s">
        <v>41</v>
      </c>
      <c r="F36" s="150"/>
      <c r="I36" s="19"/>
    </row>
    <row r="37" spans="4:9" x14ac:dyDescent="0.3">
      <c r="D37" s="95"/>
      <c r="E37" s="160"/>
      <c r="F37" s="162"/>
      <c r="I37" s="19"/>
    </row>
    <row r="38" spans="4:9" x14ac:dyDescent="0.3">
      <c r="D38" s="95"/>
      <c r="E38" s="100" t="s">
        <v>42</v>
      </c>
      <c r="F38" s="151"/>
      <c r="I38" s="19"/>
    </row>
    <row r="39" spans="4:9" x14ac:dyDescent="0.3">
      <c r="D39" s="95"/>
      <c r="E39" s="100" t="s">
        <v>43</v>
      </c>
      <c r="F39" s="151"/>
      <c r="I39" s="19"/>
    </row>
    <row r="40" spans="4:9" x14ac:dyDescent="0.3">
      <c r="D40" s="95"/>
      <c r="E40" s="100" t="s">
        <v>44</v>
      </c>
      <c r="F40" s="151"/>
      <c r="I40" s="19"/>
    </row>
    <row r="41" spans="4:9" x14ac:dyDescent="0.3">
      <c r="D41" s="95"/>
      <c r="E41" s="100" t="s">
        <v>45</v>
      </c>
      <c r="F41" s="151"/>
      <c r="I41" s="19"/>
    </row>
    <row r="42" spans="4:9" x14ac:dyDescent="0.3">
      <c r="D42" s="95"/>
      <c r="E42" s="100" t="s">
        <v>46</v>
      </c>
      <c r="F42" s="151"/>
      <c r="I42" s="19"/>
    </row>
    <row r="43" spans="4:9" x14ac:dyDescent="0.3">
      <c r="D43" s="95"/>
      <c r="E43" s="100" t="s">
        <v>47</v>
      </c>
      <c r="F43" s="151"/>
      <c r="I43" s="19"/>
    </row>
    <row r="44" spans="4:9" x14ac:dyDescent="0.3">
      <c r="D44" s="95"/>
      <c r="E44" s="100" t="s">
        <v>48</v>
      </c>
      <c r="F44" s="151"/>
      <c r="I44" s="19"/>
    </row>
    <row r="45" spans="4:9" x14ac:dyDescent="0.3">
      <c r="D45" s="95"/>
      <c r="E45" s="100" t="s">
        <v>49</v>
      </c>
      <c r="F45" s="151"/>
      <c r="I45" s="19"/>
    </row>
    <row r="46" spans="4:9" x14ac:dyDescent="0.3">
      <c r="D46" s="95"/>
      <c r="E46" s="100" t="s">
        <v>50</v>
      </c>
      <c r="F46" s="151"/>
      <c r="I46" s="19"/>
    </row>
    <row r="47" spans="4:9" x14ac:dyDescent="0.3">
      <c r="D47" s="95"/>
      <c r="E47" s="100" t="s">
        <v>51</v>
      </c>
      <c r="F47" s="151"/>
      <c r="I47" s="19"/>
    </row>
    <row r="48" spans="4:9" x14ac:dyDescent="0.3">
      <c r="D48" s="95"/>
      <c r="E48" s="166" t="s">
        <v>52</v>
      </c>
      <c r="F48" s="167"/>
      <c r="I48" s="19"/>
    </row>
    <row r="49" spans="4:9" x14ac:dyDescent="0.3">
      <c r="D49" s="95"/>
      <c r="E49" s="100" t="s">
        <v>42</v>
      </c>
      <c r="F49" s="151"/>
      <c r="I49" s="19"/>
    </row>
    <row r="50" spans="4:9" x14ac:dyDescent="0.3">
      <c r="D50" s="95"/>
      <c r="E50" s="100" t="s">
        <v>43</v>
      </c>
      <c r="F50" s="151"/>
      <c r="I50" s="19"/>
    </row>
    <row r="51" spans="4:9" x14ac:dyDescent="0.3">
      <c r="D51" s="95"/>
      <c r="E51" s="100" t="s">
        <v>44</v>
      </c>
      <c r="F51" s="151"/>
      <c r="I51" s="19"/>
    </row>
    <row r="52" spans="4:9" x14ac:dyDescent="0.3">
      <c r="D52" s="95"/>
      <c r="E52" s="100" t="s">
        <v>45</v>
      </c>
      <c r="F52" s="151"/>
      <c r="I52" s="19"/>
    </row>
    <row r="53" spans="4:9" x14ac:dyDescent="0.3">
      <c r="D53" s="95"/>
      <c r="E53" s="100" t="s">
        <v>46</v>
      </c>
      <c r="F53" s="151"/>
      <c r="I53" s="19"/>
    </row>
    <row r="54" spans="4:9" x14ac:dyDescent="0.3">
      <c r="D54" s="95"/>
      <c r="E54" s="100" t="s">
        <v>47</v>
      </c>
      <c r="F54" s="151"/>
      <c r="I54" s="19"/>
    </row>
    <row r="55" spans="4:9" x14ac:dyDescent="0.3">
      <c r="D55" s="95"/>
      <c r="E55" s="100" t="s">
        <v>48</v>
      </c>
      <c r="F55" s="151"/>
      <c r="I55" s="19"/>
    </row>
    <row r="56" spans="4:9" x14ac:dyDescent="0.3">
      <c r="D56" s="95"/>
      <c r="E56" s="100" t="s">
        <v>49</v>
      </c>
      <c r="F56" s="151"/>
      <c r="I56" s="19"/>
    </row>
    <row r="57" spans="4:9" x14ac:dyDescent="0.3">
      <c r="D57" s="95"/>
      <c r="E57" s="147" t="s">
        <v>50</v>
      </c>
      <c r="F57" s="148"/>
      <c r="I57" s="19"/>
    </row>
    <row r="58" spans="4:9" ht="15" thickBot="1" x14ac:dyDescent="0.35">
      <c r="D58" s="95"/>
      <c r="E58" s="99" t="s">
        <v>51</v>
      </c>
      <c r="F58" s="109"/>
      <c r="I58" s="19"/>
    </row>
    <row r="59" spans="4:9" x14ac:dyDescent="0.3">
      <c r="D59" s="95"/>
      <c r="E59" s="160" t="s">
        <v>53</v>
      </c>
      <c r="F59" s="162"/>
      <c r="I59" s="19"/>
    </row>
    <row r="60" spans="4:9" x14ac:dyDescent="0.3">
      <c r="D60" s="95"/>
      <c r="E60" s="152" t="s">
        <v>42</v>
      </c>
      <c r="F60" s="151"/>
      <c r="I60" s="19"/>
    </row>
    <row r="61" spans="4:9" x14ac:dyDescent="0.3">
      <c r="D61" s="95"/>
      <c r="E61" s="152" t="s">
        <v>43</v>
      </c>
      <c r="F61" s="151"/>
      <c r="I61" s="19"/>
    </row>
    <row r="62" spans="4:9" x14ac:dyDescent="0.3">
      <c r="D62" s="95"/>
      <c r="E62" s="152" t="s">
        <v>44</v>
      </c>
      <c r="F62" s="151"/>
      <c r="I62" s="19"/>
    </row>
    <row r="63" spans="4:9" x14ac:dyDescent="0.3">
      <c r="D63" s="95"/>
      <c r="E63" s="152" t="s">
        <v>45</v>
      </c>
      <c r="F63" s="151"/>
      <c r="I63" s="19"/>
    </row>
    <row r="64" spans="4:9" x14ac:dyDescent="0.3">
      <c r="D64" s="95"/>
      <c r="E64" s="153" t="s">
        <v>46</v>
      </c>
      <c r="F64" s="151"/>
      <c r="I64" s="19"/>
    </row>
    <row r="65" spans="4:9" x14ac:dyDescent="0.3">
      <c r="D65" s="95"/>
      <c r="E65" s="152" t="s">
        <v>47</v>
      </c>
      <c r="F65" s="151"/>
      <c r="I65" s="19"/>
    </row>
    <row r="66" spans="4:9" x14ac:dyDescent="0.3">
      <c r="D66" s="95"/>
      <c r="E66" s="152" t="s">
        <v>48</v>
      </c>
      <c r="F66" s="151"/>
      <c r="I66" s="19"/>
    </row>
    <row r="67" spans="4:9" x14ac:dyDescent="0.3">
      <c r="D67" s="95"/>
      <c r="E67" s="153" t="s">
        <v>49</v>
      </c>
      <c r="F67" s="151"/>
      <c r="I67" s="19"/>
    </row>
    <row r="68" spans="4:9" x14ac:dyDescent="0.3">
      <c r="D68" s="95"/>
      <c r="E68" s="149" t="s">
        <v>50</v>
      </c>
      <c r="F68" s="148"/>
      <c r="I68" s="19"/>
    </row>
    <row r="69" spans="4:9" ht="15" thickBot="1" x14ac:dyDescent="0.35">
      <c r="D69" s="95"/>
      <c r="E69" s="101" t="s">
        <v>51</v>
      </c>
      <c r="F69" s="109"/>
      <c r="I69" s="19"/>
    </row>
    <row r="70" spans="4:9" ht="15" thickBot="1" x14ac:dyDescent="0.35">
      <c r="D70" s="95"/>
      <c r="E70" s="154"/>
      <c r="F70" s="19"/>
      <c r="I70" s="19"/>
    </row>
    <row r="71" spans="4:9" ht="15" thickBot="1" x14ac:dyDescent="0.35">
      <c r="D71" s="95"/>
      <c r="E71" s="160" t="s">
        <v>234</v>
      </c>
      <c r="F71" s="161"/>
      <c r="I71" s="19"/>
    </row>
    <row r="72" spans="4:9" ht="15" thickBot="1" x14ac:dyDescent="0.35">
      <c r="D72" s="95"/>
      <c r="E72" s="99" t="s">
        <v>235</v>
      </c>
      <c r="F72" s="119"/>
      <c r="I72" s="19"/>
    </row>
    <row r="73" spans="4:9" ht="27.6" x14ac:dyDescent="0.3">
      <c r="D73" s="95"/>
      <c r="E73" s="100" t="s">
        <v>255</v>
      </c>
      <c r="F73" s="118"/>
      <c r="I73" s="19"/>
    </row>
    <row r="74" spans="4:9" ht="15" thickBot="1" x14ac:dyDescent="0.35">
      <c r="D74" s="95"/>
      <c r="E74" s="99" t="s">
        <v>256</v>
      </c>
      <c r="F74" s="119"/>
      <c r="I74" s="19"/>
    </row>
    <row r="75" spans="4:9" ht="15" thickBot="1" x14ac:dyDescent="0.35">
      <c r="D75" s="95"/>
      <c r="E75" s="116"/>
      <c r="I75" s="19"/>
    </row>
    <row r="76" spans="4:9" ht="15" thickBot="1" x14ac:dyDescent="0.35">
      <c r="D76" s="95"/>
      <c r="E76" s="160" t="s">
        <v>38</v>
      </c>
      <c r="F76" s="161"/>
      <c r="I76" s="19"/>
    </row>
    <row r="77" spans="4:9" x14ac:dyDescent="0.3">
      <c r="D77" s="95"/>
      <c r="E77" s="100" t="s">
        <v>39</v>
      </c>
      <c r="F77" s="118"/>
      <c r="I77" s="19"/>
    </row>
    <row r="78" spans="4:9" x14ac:dyDescent="0.3">
      <c r="D78" s="95"/>
      <c r="E78" s="100" t="s">
        <v>269</v>
      </c>
      <c r="F78" s="118"/>
      <c r="I78" s="19"/>
    </row>
    <row r="79" spans="4:9" x14ac:dyDescent="0.3">
      <c r="D79" s="95"/>
      <c r="E79" s="158" t="s">
        <v>271</v>
      </c>
      <c r="F79" s="159"/>
      <c r="I79" s="19"/>
    </row>
    <row r="80" spans="4:9" ht="15" thickBot="1" x14ac:dyDescent="0.35">
      <c r="D80" s="95"/>
      <c r="E80" s="99" t="s">
        <v>270</v>
      </c>
      <c r="F80" s="119"/>
      <c r="I80" s="19"/>
    </row>
    <row r="81" spans="4:9" ht="15" thickBot="1" x14ac:dyDescent="0.35">
      <c r="D81" s="95"/>
      <c r="E81" s="116"/>
      <c r="I81" s="19"/>
    </row>
    <row r="82" spans="4:9" x14ac:dyDescent="0.3">
      <c r="D82" s="95"/>
      <c r="E82" s="160" t="s">
        <v>254</v>
      </c>
      <c r="F82" s="162"/>
      <c r="I82" s="19"/>
    </row>
    <row r="83" spans="4:9" x14ac:dyDescent="0.3">
      <c r="D83" s="95"/>
      <c r="E83" s="152" t="s">
        <v>236</v>
      </c>
      <c r="F83" s="155"/>
      <c r="I83" s="19"/>
    </row>
    <row r="84" spans="4:9" x14ac:dyDescent="0.3">
      <c r="D84" s="95"/>
      <c r="E84" s="152" t="s">
        <v>237</v>
      </c>
      <c r="F84" s="155"/>
      <c r="I84" s="19"/>
    </row>
    <row r="85" spans="4:9" ht="27.6" x14ac:dyDescent="0.3">
      <c r="D85" s="95"/>
      <c r="E85" s="152" t="s">
        <v>238</v>
      </c>
      <c r="F85" s="155"/>
      <c r="I85" s="19"/>
    </row>
    <row r="86" spans="4:9" ht="27.6" x14ac:dyDescent="0.3">
      <c r="D86" s="95"/>
      <c r="E86" s="152" t="s">
        <v>239</v>
      </c>
      <c r="F86" s="155"/>
      <c r="I86" s="19"/>
    </row>
    <row r="87" spans="4:9" x14ac:dyDescent="0.3">
      <c r="D87" s="95"/>
      <c r="E87" s="152" t="s">
        <v>240</v>
      </c>
      <c r="F87" s="155"/>
      <c r="I87" s="19"/>
    </row>
    <row r="88" spans="4:9" x14ac:dyDescent="0.3">
      <c r="D88" s="95"/>
      <c r="E88" s="152" t="s">
        <v>241</v>
      </c>
      <c r="F88" s="155"/>
      <c r="I88" s="19"/>
    </row>
    <row r="89" spans="4:9" x14ac:dyDescent="0.3">
      <c r="D89" s="95"/>
      <c r="E89" s="152" t="s">
        <v>242</v>
      </c>
      <c r="F89" s="155"/>
      <c r="I89" s="19"/>
    </row>
    <row r="90" spans="4:9" ht="27.6" x14ac:dyDescent="0.3">
      <c r="D90" s="95"/>
      <c r="E90" s="152" t="s">
        <v>243</v>
      </c>
      <c r="F90" s="155"/>
      <c r="I90" s="19"/>
    </row>
    <row r="91" spans="4:9" x14ac:dyDescent="0.3">
      <c r="D91" s="95"/>
      <c r="E91" s="100" t="s">
        <v>244</v>
      </c>
      <c r="F91" s="118"/>
      <c r="I91" s="19"/>
    </row>
    <row r="92" spans="4:9" x14ac:dyDescent="0.3">
      <c r="D92" s="95"/>
      <c r="E92" s="152" t="s">
        <v>245</v>
      </c>
      <c r="F92" s="155"/>
      <c r="I92" s="19"/>
    </row>
    <row r="93" spans="4:9" ht="27.6" x14ac:dyDescent="0.3">
      <c r="D93" s="95"/>
      <c r="E93" s="152" t="s">
        <v>246</v>
      </c>
      <c r="F93" s="155"/>
      <c r="I93" s="19"/>
    </row>
    <row r="94" spans="4:9" x14ac:dyDescent="0.3">
      <c r="D94" s="95"/>
      <c r="E94" s="152" t="s">
        <v>247</v>
      </c>
      <c r="F94" s="155"/>
      <c r="I94" s="19"/>
    </row>
    <row r="95" spans="4:9" ht="27.6" x14ac:dyDescent="0.3">
      <c r="D95" s="95"/>
      <c r="E95" s="152" t="s">
        <v>248</v>
      </c>
      <c r="F95" s="155"/>
      <c r="I95" s="19"/>
    </row>
    <row r="96" spans="4:9" x14ac:dyDescent="0.3">
      <c r="D96" s="95"/>
      <c r="E96" s="152" t="s">
        <v>249</v>
      </c>
      <c r="F96" s="155"/>
      <c r="I96" s="19"/>
    </row>
    <row r="97" spans="4:9" x14ac:dyDescent="0.3">
      <c r="D97" s="95"/>
      <c r="E97" s="100" t="s">
        <v>250</v>
      </c>
      <c r="F97" s="156"/>
      <c r="I97" s="19"/>
    </row>
    <row r="98" spans="4:9" ht="15" thickBot="1" x14ac:dyDescent="0.35">
      <c r="D98" s="95"/>
      <c r="E98" s="99" t="s">
        <v>251</v>
      </c>
      <c r="F98" s="119"/>
      <c r="I98" s="19"/>
    </row>
    <row r="99" spans="4:9" ht="15" thickBot="1" x14ac:dyDescent="0.35">
      <c r="D99" s="50"/>
      <c r="E99" s="35"/>
      <c r="F99" s="35"/>
      <c r="G99" s="35"/>
      <c r="H99" s="35"/>
      <c r="I99" s="36"/>
    </row>
    <row r="104" spans="4:9" x14ac:dyDescent="0.3">
      <c r="E104" s="6"/>
    </row>
    <row r="105" spans="4:9" x14ac:dyDescent="0.3">
      <c r="E105" s="6"/>
    </row>
    <row r="106" spans="4:9" x14ac:dyDescent="0.3">
      <c r="E106" s="6"/>
    </row>
    <row r="107" spans="4:9" x14ac:dyDescent="0.3">
      <c r="E107" s="6"/>
    </row>
    <row r="108" spans="4:9" x14ac:dyDescent="0.3">
      <c r="E108" s="6"/>
    </row>
    <row r="109" spans="4:9" x14ac:dyDescent="0.3">
      <c r="E109" s="6"/>
    </row>
    <row r="110" spans="4:9" x14ac:dyDescent="0.3">
      <c r="E110" s="6"/>
    </row>
    <row r="111" spans="4:9" x14ac:dyDescent="0.3">
      <c r="E111" s="6"/>
    </row>
    <row r="112" spans="4:9" x14ac:dyDescent="0.3">
      <c r="E112" s="6"/>
    </row>
    <row r="113" spans="5:5" x14ac:dyDescent="0.3">
      <c r="E113" s="6"/>
    </row>
    <row r="114" spans="5:5" x14ac:dyDescent="0.3">
      <c r="E114" s="6"/>
    </row>
    <row r="115" spans="5:5" x14ac:dyDescent="0.3">
      <c r="E115" s="6"/>
    </row>
    <row r="116" spans="5:5" x14ac:dyDescent="0.3">
      <c r="E116" s="6"/>
    </row>
    <row r="117" spans="5:5" x14ac:dyDescent="0.3">
      <c r="E117" s="6"/>
    </row>
    <row r="118" spans="5:5" x14ac:dyDescent="0.3">
      <c r="E118" s="6"/>
    </row>
    <row r="119" spans="5:5" x14ac:dyDescent="0.3">
      <c r="E119" s="6"/>
    </row>
    <row r="120" spans="5:5" x14ac:dyDescent="0.3">
      <c r="E120" s="6"/>
    </row>
  </sheetData>
  <mergeCells count="9">
    <mergeCell ref="E71:F71"/>
    <mergeCell ref="E82:F82"/>
    <mergeCell ref="E21:F21"/>
    <mergeCell ref="E25:F25"/>
    <mergeCell ref="E35:F35"/>
    <mergeCell ref="E37:F37"/>
    <mergeCell ref="E48:F48"/>
    <mergeCell ref="E59:F59"/>
    <mergeCell ref="E76:F76"/>
  </mergeCells>
  <hyperlinks>
    <hyperlink ref="D7" location="'1a. Purpose &amp; Overview'!A1" display="Return to Purpose &amp; Overview" xr:uid="{EAA62D91-2C86-4EDF-98B6-DC31E62F922E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60F7D-3995-4C6B-BFE0-12B388A5D1B9}">
  <sheetPr>
    <tabColor theme="7" tint="0.59999389629810485"/>
  </sheetPr>
  <dimension ref="A1:FY139"/>
  <sheetViews>
    <sheetView zoomScale="84" zoomScaleNormal="100" workbookViewId="0">
      <selection activeCell="C10" sqref="C10"/>
    </sheetView>
  </sheetViews>
  <sheetFormatPr defaultColWidth="8.77734375" defaultRowHeight="14.4" x14ac:dyDescent="0.3"/>
  <cols>
    <col min="1" max="1" width="2.77734375" style="2" customWidth="1"/>
    <col min="2" max="2" width="8.21875" style="2" customWidth="1"/>
    <col min="3" max="3" width="8.77734375" style="2"/>
    <col min="4" max="4" width="46" style="2" customWidth="1"/>
    <col min="5" max="5" width="18.77734375" style="2" customWidth="1"/>
    <col min="6" max="6" width="13.21875" style="2" customWidth="1"/>
    <col min="7" max="7" width="15.5546875" style="123" customWidth="1"/>
    <col min="8" max="8" width="13.21875" style="131" customWidth="1"/>
    <col min="9" max="9" width="13.21875" style="123" customWidth="1"/>
    <col min="10" max="12" width="13.21875" style="2" customWidth="1"/>
    <col min="13" max="13" width="40.77734375" style="2" customWidth="1"/>
    <col min="14" max="14" width="13.21875" style="2" customWidth="1"/>
    <col min="15" max="16384" width="8.77734375" style="2"/>
  </cols>
  <sheetData>
    <row r="1" spans="2:14" s="87" customFormat="1" x14ac:dyDescent="0.3">
      <c r="G1" s="121"/>
      <c r="H1" s="129"/>
      <c r="I1" s="121"/>
    </row>
    <row r="2" spans="2:14" s="87" customFormat="1" x14ac:dyDescent="0.3">
      <c r="G2" s="121"/>
      <c r="H2" s="129"/>
      <c r="I2" s="121"/>
    </row>
    <row r="3" spans="2:14" s="87" customFormat="1" x14ac:dyDescent="0.3">
      <c r="D3" s="88" t="s">
        <v>199</v>
      </c>
      <c r="G3" s="121"/>
      <c r="H3" s="129"/>
      <c r="I3" s="121"/>
    </row>
    <row r="4" spans="2:14" s="87" customFormat="1" x14ac:dyDescent="0.3">
      <c r="D4" s="89"/>
      <c r="G4" s="121"/>
      <c r="H4" s="129"/>
      <c r="I4" s="121"/>
    </row>
    <row r="5" spans="2:14" s="90" customFormat="1" ht="15" thickBot="1" x14ac:dyDescent="0.35">
      <c r="G5" s="122"/>
      <c r="H5" s="130"/>
      <c r="I5" s="122"/>
    </row>
    <row r="6" spans="2:14" ht="5.0999999999999996" customHeight="1" x14ac:dyDescent="0.3"/>
    <row r="7" spans="2:14" x14ac:dyDescent="0.3">
      <c r="C7"/>
      <c r="D7" s="13" t="s">
        <v>264</v>
      </c>
    </row>
    <row r="8" spans="2:14" x14ac:dyDescent="0.3">
      <c r="B8"/>
    </row>
    <row r="9" spans="2:14" x14ac:dyDescent="0.3">
      <c r="D9" s="7" t="s">
        <v>54</v>
      </c>
      <c r="E9" s="4"/>
      <c r="F9" s="4"/>
      <c r="G9" s="124"/>
      <c r="H9" s="132"/>
      <c r="I9" s="124"/>
      <c r="J9" s="4"/>
      <c r="K9" s="4"/>
      <c r="L9" s="4"/>
      <c r="M9" s="4"/>
      <c r="N9" s="4"/>
    </row>
    <row r="11" spans="2:14" x14ac:dyDescent="0.3">
      <c r="D11" s="144" t="s">
        <v>227</v>
      </c>
    </row>
    <row r="12" spans="2:14" x14ac:dyDescent="0.3">
      <c r="D12" s="8"/>
    </row>
    <row r="13" spans="2:14" x14ac:dyDescent="0.3">
      <c r="D13" s="8" t="s">
        <v>231</v>
      </c>
    </row>
    <row r="14" spans="2:14" ht="5.0999999999999996" customHeight="1" x14ac:dyDescent="0.3">
      <c r="D14" s="8"/>
    </row>
    <row r="15" spans="2:14" ht="5.0999999999999996" customHeight="1" x14ac:dyDescent="0.3">
      <c r="D15" s="8"/>
    </row>
    <row r="16" spans="2:14" x14ac:dyDescent="0.3">
      <c r="D16" s="114" t="s">
        <v>21</v>
      </c>
    </row>
    <row r="17" spans="1:181" ht="5.0999999999999996" customHeight="1" x14ac:dyDescent="0.3"/>
    <row r="18" spans="1:181" x14ac:dyDescent="0.3">
      <c r="D18" s="5"/>
    </row>
    <row r="19" spans="1:181" s="64" customFormat="1" ht="15.6" x14ac:dyDescent="0.3">
      <c r="A19" s="75"/>
      <c r="B19" s="75"/>
      <c r="C19" s="78" t="s">
        <v>55</v>
      </c>
      <c r="D19" s="79"/>
      <c r="E19" s="79"/>
      <c r="F19" s="79"/>
      <c r="G19" s="125" t="s">
        <v>56</v>
      </c>
      <c r="H19" s="133"/>
      <c r="I19" s="125"/>
      <c r="J19" s="80"/>
      <c r="K19" s="80"/>
      <c r="L19" s="80"/>
      <c r="M19" s="63" t="s">
        <v>57</v>
      </c>
      <c r="N19" s="63" t="s">
        <v>58</v>
      </c>
      <c r="O19" s="75"/>
      <c r="P19" s="75"/>
      <c r="Q19" s="75"/>
      <c r="R19" s="75"/>
      <c r="S19" s="75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</row>
    <row r="20" spans="1:181" s="64" customFormat="1" ht="40.049999999999997" customHeight="1" x14ac:dyDescent="0.3">
      <c r="A20" s="75"/>
      <c r="B20" s="75"/>
      <c r="C20" s="102" t="s">
        <v>59</v>
      </c>
      <c r="D20" s="102" t="s">
        <v>60</v>
      </c>
      <c r="E20" s="102" t="s">
        <v>61</v>
      </c>
      <c r="F20" s="102" t="s">
        <v>62</v>
      </c>
      <c r="G20" s="126" t="s">
        <v>232</v>
      </c>
      <c r="H20" s="134" t="s">
        <v>63</v>
      </c>
      <c r="I20" s="127" t="s">
        <v>64</v>
      </c>
      <c r="J20" s="65" t="s">
        <v>65</v>
      </c>
      <c r="K20" s="65" t="s">
        <v>66</v>
      </c>
      <c r="L20" s="65" t="s">
        <v>67</v>
      </c>
      <c r="M20" s="66"/>
      <c r="N20" s="66"/>
      <c r="O20" s="75"/>
      <c r="P20" s="75"/>
      <c r="Q20" s="75"/>
      <c r="R20" s="75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</row>
    <row r="21" spans="1:181" s="64" customFormat="1" ht="15.6" x14ac:dyDescent="0.3">
      <c r="A21" s="75"/>
      <c r="B21" s="77" t="s">
        <v>68</v>
      </c>
      <c r="C21" s="81"/>
      <c r="D21" s="67" t="s">
        <v>69</v>
      </c>
      <c r="E21" s="68" t="s">
        <v>70</v>
      </c>
      <c r="F21" s="68" t="s">
        <v>71</v>
      </c>
      <c r="G21" s="120">
        <v>4</v>
      </c>
      <c r="H21" s="83">
        <v>100</v>
      </c>
      <c r="I21" s="120">
        <v>0.5</v>
      </c>
      <c r="J21" s="120">
        <f>G21+I21</f>
        <v>4.5</v>
      </c>
      <c r="K21" s="69">
        <v>0.05</v>
      </c>
      <c r="L21" s="70">
        <f>J21*(1-K21)</f>
        <v>4.2749999999999995</v>
      </c>
      <c r="M21" s="71"/>
      <c r="N21" s="71"/>
      <c r="O21" s="75"/>
      <c r="P21" s="75"/>
      <c r="Q21" s="75"/>
      <c r="R21" s="75"/>
      <c r="S21" s="75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</row>
    <row r="22" spans="1:181" s="64" customFormat="1" ht="15.6" x14ac:dyDescent="0.3">
      <c r="A22" s="75"/>
      <c r="B22" s="75"/>
      <c r="C22" s="72">
        <v>1</v>
      </c>
      <c r="D22" s="73" t="s">
        <v>72</v>
      </c>
      <c r="E22" s="73" t="s">
        <v>70</v>
      </c>
      <c r="F22" s="73" t="s">
        <v>71</v>
      </c>
      <c r="G22" s="128"/>
      <c r="H22" s="135"/>
      <c r="I22" s="128"/>
      <c r="J22" s="138">
        <f t="shared" ref="J22:J99" si="0">G22+I22</f>
        <v>0</v>
      </c>
      <c r="K22" s="111"/>
      <c r="L22" s="74">
        <f t="shared" ref="L22:L99" si="1">J22*(1-K22)</f>
        <v>0</v>
      </c>
      <c r="M22" s="112"/>
      <c r="N22" s="113"/>
      <c r="O22" s="75"/>
      <c r="P22" s="75"/>
      <c r="Q22" s="75"/>
      <c r="R22" s="75"/>
      <c r="S22" s="75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</row>
    <row r="23" spans="1:181" s="64" customFormat="1" ht="15.6" x14ac:dyDescent="0.3">
      <c r="A23" s="75"/>
      <c r="B23" s="75"/>
      <c r="C23" s="72">
        <v>2</v>
      </c>
      <c r="D23" s="73" t="s">
        <v>73</v>
      </c>
      <c r="E23" s="73" t="s">
        <v>70</v>
      </c>
      <c r="F23" s="73" t="s">
        <v>71</v>
      </c>
      <c r="G23" s="128"/>
      <c r="H23" s="135"/>
      <c r="I23" s="128"/>
      <c r="J23" s="138">
        <f t="shared" si="0"/>
        <v>0</v>
      </c>
      <c r="K23" s="111"/>
      <c r="L23" s="74">
        <f t="shared" si="1"/>
        <v>0</v>
      </c>
      <c r="M23" s="112"/>
      <c r="N23" s="113"/>
      <c r="O23" s="75"/>
      <c r="P23" s="75"/>
      <c r="Q23" s="75"/>
      <c r="R23" s="75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</row>
    <row r="24" spans="1:181" s="64" customFormat="1" ht="15.6" x14ac:dyDescent="0.3">
      <c r="A24" s="75"/>
      <c r="B24" s="75"/>
      <c r="C24" s="72">
        <v>3</v>
      </c>
      <c r="D24" s="73" t="s">
        <v>74</v>
      </c>
      <c r="E24" s="73" t="s">
        <v>70</v>
      </c>
      <c r="F24" s="73" t="s">
        <v>71</v>
      </c>
      <c r="G24" s="128"/>
      <c r="H24" s="135"/>
      <c r="I24" s="128"/>
      <c r="J24" s="138">
        <f t="shared" si="0"/>
        <v>0</v>
      </c>
      <c r="K24" s="111"/>
      <c r="L24" s="74">
        <f t="shared" si="1"/>
        <v>0</v>
      </c>
      <c r="M24" s="112"/>
      <c r="N24" s="113"/>
      <c r="O24" s="75"/>
      <c r="P24" s="75"/>
      <c r="Q24" s="75"/>
      <c r="R24" s="75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</row>
    <row r="25" spans="1:181" s="64" customFormat="1" ht="15.6" x14ac:dyDescent="0.3">
      <c r="A25" s="75"/>
      <c r="B25" s="75"/>
      <c r="C25" s="72">
        <v>4</v>
      </c>
      <c r="D25" s="73" t="s">
        <v>75</v>
      </c>
      <c r="E25" s="73" t="s">
        <v>70</v>
      </c>
      <c r="F25" s="73" t="s">
        <v>71</v>
      </c>
      <c r="G25" s="128"/>
      <c r="H25" s="135"/>
      <c r="I25" s="128"/>
      <c r="J25" s="138">
        <f t="shared" si="0"/>
        <v>0</v>
      </c>
      <c r="K25" s="111"/>
      <c r="L25" s="74">
        <f t="shared" si="1"/>
        <v>0</v>
      </c>
      <c r="M25" s="112"/>
      <c r="N25" s="113"/>
      <c r="O25" s="75"/>
      <c r="P25" s="75"/>
      <c r="Q25" s="75"/>
      <c r="R25" s="75"/>
      <c r="S25" s="75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</row>
    <row r="26" spans="1:181" s="64" customFormat="1" ht="15.6" x14ac:dyDescent="0.3">
      <c r="A26" s="75"/>
      <c r="B26" s="75"/>
      <c r="C26" s="72">
        <v>5</v>
      </c>
      <c r="D26" s="73" t="s">
        <v>76</v>
      </c>
      <c r="E26" s="73" t="s">
        <v>70</v>
      </c>
      <c r="F26" s="73" t="s">
        <v>71</v>
      </c>
      <c r="G26" s="128"/>
      <c r="H26" s="135"/>
      <c r="I26" s="128"/>
      <c r="J26" s="138">
        <f t="shared" si="0"/>
        <v>0</v>
      </c>
      <c r="K26" s="111"/>
      <c r="L26" s="74">
        <f t="shared" si="1"/>
        <v>0</v>
      </c>
      <c r="M26" s="112"/>
      <c r="N26" s="113"/>
      <c r="O26" s="75"/>
      <c r="P26" s="75"/>
      <c r="Q26" s="75"/>
      <c r="R26" s="75"/>
      <c r="S26" s="75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</row>
    <row r="27" spans="1:181" s="64" customFormat="1" ht="15.6" x14ac:dyDescent="0.3">
      <c r="A27" s="75"/>
      <c r="B27" s="75"/>
      <c r="C27" s="72">
        <v>6</v>
      </c>
      <c r="D27" s="73" t="s">
        <v>77</v>
      </c>
      <c r="E27" s="73" t="s">
        <v>70</v>
      </c>
      <c r="F27" s="73" t="s">
        <v>71</v>
      </c>
      <c r="G27" s="128"/>
      <c r="H27" s="135"/>
      <c r="I27" s="128"/>
      <c r="J27" s="138">
        <f t="shared" si="0"/>
        <v>0</v>
      </c>
      <c r="K27" s="111"/>
      <c r="L27" s="74">
        <f t="shared" si="1"/>
        <v>0</v>
      </c>
      <c r="M27" s="112"/>
      <c r="N27" s="113"/>
      <c r="O27" s="75"/>
      <c r="P27" s="75"/>
      <c r="Q27" s="75"/>
      <c r="R27" s="75"/>
      <c r="S27" s="75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</row>
    <row r="28" spans="1:181" s="64" customFormat="1" ht="15.6" x14ac:dyDescent="0.3">
      <c r="A28" s="75"/>
      <c r="B28" s="75"/>
      <c r="C28" s="72">
        <v>7</v>
      </c>
      <c r="D28" s="73" t="s">
        <v>78</v>
      </c>
      <c r="E28" s="73" t="s">
        <v>70</v>
      </c>
      <c r="F28" s="73" t="s">
        <v>71</v>
      </c>
      <c r="G28" s="128"/>
      <c r="H28" s="135"/>
      <c r="I28" s="128"/>
      <c r="J28" s="138">
        <f t="shared" si="0"/>
        <v>0</v>
      </c>
      <c r="K28" s="111"/>
      <c r="L28" s="74">
        <f t="shared" si="1"/>
        <v>0</v>
      </c>
      <c r="M28" s="112"/>
      <c r="N28" s="113"/>
      <c r="O28" s="75"/>
      <c r="P28" s="75"/>
      <c r="Q28" s="75"/>
      <c r="R28" s="75"/>
      <c r="S28" s="75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</row>
    <row r="29" spans="1:181" s="64" customFormat="1" ht="15.6" x14ac:dyDescent="0.3">
      <c r="A29" s="75"/>
      <c r="B29" s="75"/>
      <c r="C29" s="72">
        <v>8</v>
      </c>
      <c r="D29" s="73" t="s">
        <v>79</v>
      </c>
      <c r="E29" s="73" t="s">
        <v>70</v>
      </c>
      <c r="F29" s="73" t="s">
        <v>71</v>
      </c>
      <c r="G29" s="128"/>
      <c r="H29" s="135"/>
      <c r="I29" s="128"/>
      <c r="J29" s="138">
        <f t="shared" si="0"/>
        <v>0</v>
      </c>
      <c r="K29" s="111"/>
      <c r="L29" s="74">
        <f t="shared" si="1"/>
        <v>0</v>
      </c>
      <c r="M29" s="112"/>
      <c r="N29" s="113"/>
      <c r="O29" s="75"/>
      <c r="P29" s="75"/>
      <c r="Q29" s="75"/>
      <c r="R29" s="75"/>
      <c r="S29" s="75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</row>
    <row r="30" spans="1:181" s="64" customFormat="1" ht="15.6" x14ac:dyDescent="0.3">
      <c r="A30" s="75"/>
      <c r="B30" s="75"/>
      <c r="C30" s="72">
        <v>9</v>
      </c>
      <c r="D30" s="73" t="s">
        <v>80</v>
      </c>
      <c r="E30" s="73" t="s">
        <v>70</v>
      </c>
      <c r="F30" s="73" t="s">
        <v>71</v>
      </c>
      <c r="G30" s="128"/>
      <c r="H30" s="135"/>
      <c r="I30" s="128"/>
      <c r="J30" s="138">
        <f t="shared" si="0"/>
        <v>0</v>
      </c>
      <c r="K30" s="111"/>
      <c r="L30" s="74">
        <f t="shared" si="1"/>
        <v>0</v>
      </c>
      <c r="M30" s="112"/>
      <c r="N30" s="113"/>
      <c r="O30" s="75"/>
      <c r="P30" s="75"/>
      <c r="Q30" s="75"/>
      <c r="R30" s="75"/>
      <c r="S30" s="75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</row>
    <row r="31" spans="1:181" s="64" customFormat="1" ht="15.6" x14ac:dyDescent="0.3">
      <c r="A31" s="75"/>
      <c r="B31" s="75"/>
      <c r="C31" s="72">
        <v>10</v>
      </c>
      <c r="D31" s="73" t="s">
        <v>205</v>
      </c>
      <c r="E31" s="73" t="s">
        <v>70</v>
      </c>
      <c r="F31" s="73" t="s">
        <v>71</v>
      </c>
      <c r="G31" s="128"/>
      <c r="H31" s="135"/>
      <c r="I31" s="128"/>
      <c r="J31" s="138">
        <f t="shared" si="0"/>
        <v>0</v>
      </c>
      <c r="K31" s="111"/>
      <c r="L31" s="74">
        <f t="shared" si="1"/>
        <v>0</v>
      </c>
      <c r="M31" s="112"/>
      <c r="N31" s="113"/>
      <c r="O31" s="75"/>
      <c r="P31" s="75"/>
      <c r="Q31" s="75"/>
      <c r="R31" s="75"/>
      <c r="S31" s="75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</row>
    <row r="32" spans="1:181" s="64" customFormat="1" ht="15.6" x14ac:dyDescent="0.3">
      <c r="A32" s="75"/>
      <c r="B32" s="75"/>
      <c r="C32" s="72">
        <v>11</v>
      </c>
      <c r="D32" s="73" t="s">
        <v>206</v>
      </c>
      <c r="E32" s="73" t="s">
        <v>70</v>
      </c>
      <c r="F32" s="73" t="s">
        <v>71</v>
      </c>
      <c r="G32" s="128"/>
      <c r="H32" s="135"/>
      <c r="I32" s="128"/>
      <c r="J32" s="138">
        <f t="shared" si="0"/>
        <v>0</v>
      </c>
      <c r="K32" s="111"/>
      <c r="L32" s="74">
        <f t="shared" si="1"/>
        <v>0</v>
      </c>
      <c r="M32" s="112"/>
      <c r="N32" s="113"/>
      <c r="O32" s="75"/>
      <c r="P32" s="75"/>
      <c r="Q32" s="75"/>
      <c r="R32" s="75"/>
      <c r="S32" s="75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</row>
    <row r="33" spans="1:181" s="64" customFormat="1" ht="15.6" x14ac:dyDescent="0.3">
      <c r="A33" s="75"/>
      <c r="B33" s="75"/>
      <c r="C33" s="72">
        <v>12</v>
      </c>
      <c r="D33" s="73" t="s">
        <v>207</v>
      </c>
      <c r="E33" s="73" t="s">
        <v>70</v>
      </c>
      <c r="F33" s="73" t="s">
        <v>71</v>
      </c>
      <c r="G33" s="128"/>
      <c r="H33" s="135"/>
      <c r="I33" s="128"/>
      <c r="J33" s="138">
        <f t="shared" si="0"/>
        <v>0</v>
      </c>
      <c r="K33" s="111"/>
      <c r="L33" s="74">
        <f t="shared" si="1"/>
        <v>0</v>
      </c>
      <c r="M33" s="112"/>
      <c r="N33" s="113"/>
      <c r="O33" s="75"/>
      <c r="P33" s="75"/>
      <c r="Q33" s="75"/>
      <c r="R33" s="75"/>
      <c r="S33" s="75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</row>
    <row r="34" spans="1:181" s="64" customFormat="1" ht="15.6" x14ac:dyDescent="0.3">
      <c r="A34" s="75"/>
      <c r="B34" s="75"/>
      <c r="C34" s="72">
        <v>13</v>
      </c>
      <c r="D34" s="73" t="s">
        <v>81</v>
      </c>
      <c r="E34" s="73" t="s">
        <v>70</v>
      </c>
      <c r="F34" s="73" t="s">
        <v>82</v>
      </c>
      <c r="G34" s="128"/>
      <c r="H34" s="135"/>
      <c r="I34" s="128"/>
      <c r="J34" s="138">
        <f t="shared" si="0"/>
        <v>0</v>
      </c>
      <c r="K34" s="111"/>
      <c r="L34" s="74">
        <f t="shared" si="1"/>
        <v>0</v>
      </c>
      <c r="M34" s="112"/>
      <c r="N34" s="113"/>
      <c r="O34" s="75"/>
      <c r="P34" s="75"/>
      <c r="Q34" s="75"/>
      <c r="R34" s="75"/>
      <c r="S34" s="75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</row>
    <row r="35" spans="1:181" s="64" customFormat="1" ht="15.6" x14ac:dyDescent="0.3">
      <c r="A35" s="75"/>
      <c r="B35" s="75"/>
      <c r="C35" s="72">
        <v>14</v>
      </c>
      <c r="D35" s="73" t="s">
        <v>83</v>
      </c>
      <c r="E35" s="73" t="s">
        <v>70</v>
      </c>
      <c r="F35" s="73" t="s">
        <v>82</v>
      </c>
      <c r="G35" s="128"/>
      <c r="H35" s="135"/>
      <c r="I35" s="128"/>
      <c r="J35" s="138">
        <f t="shared" si="0"/>
        <v>0</v>
      </c>
      <c r="K35" s="111"/>
      <c r="L35" s="74">
        <f t="shared" si="1"/>
        <v>0</v>
      </c>
      <c r="M35" s="112"/>
      <c r="N35" s="113"/>
      <c r="O35" s="75"/>
      <c r="P35" s="75"/>
      <c r="Q35" s="75"/>
      <c r="R35" s="75"/>
      <c r="S35" s="75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</row>
    <row r="36" spans="1:181" s="64" customFormat="1" ht="15.6" x14ac:dyDescent="0.3">
      <c r="A36" s="75"/>
      <c r="B36" s="75"/>
      <c r="C36" s="72">
        <v>15</v>
      </c>
      <c r="D36" s="73" t="s">
        <v>84</v>
      </c>
      <c r="E36" s="73" t="s">
        <v>70</v>
      </c>
      <c r="F36" s="73" t="s">
        <v>85</v>
      </c>
      <c r="G36" s="128"/>
      <c r="H36" s="135"/>
      <c r="I36" s="128"/>
      <c r="J36" s="138">
        <f t="shared" si="0"/>
        <v>0</v>
      </c>
      <c r="K36" s="111"/>
      <c r="L36" s="74">
        <f t="shared" si="1"/>
        <v>0</v>
      </c>
      <c r="M36" s="112"/>
      <c r="N36" s="113"/>
      <c r="O36" s="75"/>
      <c r="P36" s="75"/>
      <c r="Q36" s="75"/>
      <c r="R36" s="75"/>
      <c r="S36" s="75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</row>
    <row r="37" spans="1:181" s="64" customFormat="1" ht="15.6" x14ac:dyDescent="0.3">
      <c r="A37" s="75"/>
      <c r="B37" s="75"/>
      <c r="C37" s="72">
        <v>16</v>
      </c>
      <c r="D37" s="73" t="s">
        <v>86</v>
      </c>
      <c r="E37" s="73" t="s">
        <v>70</v>
      </c>
      <c r="F37" s="73" t="s">
        <v>85</v>
      </c>
      <c r="G37" s="128"/>
      <c r="H37" s="135"/>
      <c r="I37" s="128"/>
      <c r="J37" s="138">
        <f t="shared" si="0"/>
        <v>0</v>
      </c>
      <c r="K37" s="111"/>
      <c r="L37" s="74">
        <f t="shared" si="1"/>
        <v>0</v>
      </c>
      <c r="M37" s="112"/>
      <c r="N37" s="113"/>
      <c r="O37" s="75"/>
      <c r="P37" s="75"/>
      <c r="Q37" s="75"/>
      <c r="R37" s="75"/>
      <c r="S37" s="75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</row>
    <row r="38" spans="1:181" s="64" customFormat="1" ht="15.6" x14ac:dyDescent="0.3">
      <c r="A38" s="75"/>
      <c r="B38" s="75"/>
      <c r="C38" s="72">
        <v>17</v>
      </c>
      <c r="D38" s="73" t="s">
        <v>87</v>
      </c>
      <c r="E38" s="73" t="s">
        <v>70</v>
      </c>
      <c r="F38" s="73" t="s">
        <v>85</v>
      </c>
      <c r="G38" s="128"/>
      <c r="H38" s="135"/>
      <c r="I38" s="128"/>
      <c r="J38" s="138">
        <f t="shared" si="0"/>
        <v>0</v>
      </c>
      <c r="K38" s="111"/>
      <c r="L38" s="74">
        <f t="shared" si="1"/>
        <v>0</v>
      </c>
      <c r="M38" s="112"/>
      <c r="N38" s="113"/>
      <c r="O38" s="75"/>
      <c r="P38" s="75"/>
      <c r="Q38" s="75"/>
      <c r="R38" s="75"/>
      <c r="S38" s="75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</row>
    <row r="39" spans="1:181" s="64" customFormat="1" ht="15.6" x14ac:dyDescent="0.3">
      <c r="A39" s="75"/>
      <c r="B39" s="75"/>
      <c r="C39" s="72">
        <v>18</v>
      </c>
      <c r="D39" s="73" t="s">
        <v>208</v>
      </c>
      <c r="E39" s="73" t="s">
        <v>70</v>
      </c>
      <c r="F39" s="73" t="s">
        <v>88</v>
      </c>
      <c r="G39" s="128"/>
      <c r="H39" s="135"/>
      <c r="I39" s="128"/>
      <c r="J39" s="138">
        <f t="shared" si="0"/>
        <v>0</v>
      </c>
      <c r="K39" s="111"/>
      <c r="L39" s="74">
        <f t="shared" si="1"/>
        <v>0</v>
      </c>
      <c r="M39" s="112"/>
      <c r="N39" s="113"/>
      <c r="O39" s="75"/>
      <c r="P39" s="75"/>
      <c r="Q39" s="75"/>
      <c r="R39" s="75"/>
      <c r="S39" s="75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</row>
    <row r="40" spans="1:181" s="64" customFormat="1" ht="15.6" x14ac:dyDescent="0.3">
      <c r="A40" s="75"/>
      <c r="B40" s="75"/>
      <c r="C40" s="72">
        <v>19</v>
      </c>
      <c r="D40" s="73" t="s">
        <v>209</v>
      </c>
      <c r="E40" s="73" t="s">
        <v>70</v>
      </c>
      <c r="F40" s="73" t="s">
        <v>88</v>
      </c>
      <c r="G40" s="128"/>
      <c r="H40" s="135"/>
      <c r="I40" s="128"/>
      <c r="J40" s="138">
        <f t="shared" si="0"/>
        <v>0</v>
      </c>
      <c r="K40" s="111"/>
      <c r="L40" s="74">
        <f t="shared" si="1"/>
        <v>0</v>
      </c>
      <c r="M40" s="112"/>
      <c r="N40" s="113"/>
      <c r="O40" s="75"/>
      <c r="P40" s="75"/>
      <c r="Q40" s="75"/>
      <c r="R40" s="75"/>
      <c r="S40" s="75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</row>
    <row r="41" spans="1:181" s="64" customFormat="1" ht="15.6" x14ac:dyDescent="0.3">
      <c r="A41" s="75"/>
      <c r="B41" s="75"/>
      <c r="C41" s="72">
        <v>20</v>
      </c>
      <c r="D41" s="73" t="s">
        <v>210</v>
      </c>
      <c r="E41" s="73" t="s">
        <v>70</v>
      </c>
      <c r="F41" s="73" t="s">
        <v>88</v>
      </c>
      <c r="G41" s="128"/>
      <c r="H41" s="135"/>
      <c r="I41" s="128"/>
      <c r="J41" s="138">
        <f t="shared" si="0"/>
        <v>0</v>
      </c>
      <c r="K41" s="111"/>
      <c r="L41" s="74">
        <f t="shared" si="1"/>
        <v>0</v>
      </c>
      <c r="M41" s="112"/>
      <c r="N41" s="113"/>
      <c r="O41" s="75"/>
      <c r="P41" s="75"/>
      <c r="Q41" s="75"/>
      <c r="R41" s="75"/>
      <c r="S41" s="75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</row>
    <row r="42" spans="1:181" s="64" customFormat="1" ht="15.6" x14ac:dyDescent="0.3">
      <c r="A42" s="75"/>
      <c r="B42" s="75"/>
      <c r="C42" s="72">
        <v>21</v>
      </c>
      <c r="D42" s="73" t="s">
        <v>211</v>
      </c>
      <c r="E42" s="73" t="s">
        <v>70</v>
      </c>
      <c r="F42" s="73" t="s">
        <v>88</v>
      </c>
      <c r="G42" s="128"/>
      <c r="H42" s="135"/>
      <c r="I42" s="128"/>
      <c r="J42" s="138">
        <f t="shared" si="0"/>
        <v>0</v>
      </c>
      <c r="K42" s="111"/>
      <c r="L42" s="74">
        <f t="shared" si="1"/>
        <v>0</v>
      </c>
      <c r="M42" s="112"/>
      <c r="N42" s="113"/>
      <c r="O42" s="75"/>
      <c r="P42" s="75"/>
      <c r="Q42" s="75"/>
      <c r="R42" s="75"/>
      <c r="S42" s="75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</row>
    <row r="43" spans="1:181" s="64" customFormat="1" ht="15.6" x14ac:dyDescent="0.3">
      <c r="A43" s="75"/>
      <c r="B43" s="75"/>
      <c r="C43" s="72">
        <v>22</v>
      </c>
      <c r="D43" s="73" t="s">
        <v>89</v>
      </c>
      <c r="E43" s="73" t="s">
        <v>70</v>
      </c>
      <c r="F43" s="73" t="s">
        <v>88</v>
      </c>
      <c r="G43" s="128"/>
      <c r="H43" s="135"/>
      <c r="I43" s="128"/>
      <c r="J43" s="138">
        <f t="shared" si="0"/>
        <v>0</v>
      </c>
      <c r="K43" s="111"/>
      <c r="L43" s="74">
        <f t="shared" si="1"/>
        <v>0</v>
      </c>
      <c r="M43" s="112"/>
      <c r="N43" s="113"/>
      <c r="O43" s="75"/>
      <c r="P43" s="75"/>
      <c r="Q43" s="75"/>
      <c r="R43" s="75"/>
      <c r="S43" s="75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</row>
    <row r="44" spans="1:181" s="64" customFormat="1" ht="15.6" x14ac:dyDescent="0.3">
      <c r="A44" s="75"/>
      <c r="B44" s="75"/>
      <c r="C44" s="72">
        <v>23</v>
      </c>
      <c r="D44" s="73" t="s">
        <v>90</v>
      </c>
      <c r="E44" s="73" t="s">
        <v>70</v>
      </c>
      <c r="F44" s="73" t="s">
        <v>88</v>
      </c>
      <c r="G44" s="128"/>
      <c r="H44" s="135"/>
      <c r="I44" s="128"/>
      <c r="J44" s="138">
        <f t="shared" si="0"/>
        <v>0</v>
      </c>
      <c r="K44" s="111"/>
      <c r="L44" s="74">
        <f t="shared" si="1"/>
        <v>0</v>
      </c>
      <c r="M44" s="112"/>
      <c r="N44" s="113"/>
      <c r="O44" s="75"/>
      <c r="P44" s="75"/>
      <c r="Q44" s="75"/>
      <c r="R44" s="75"/>
      <c r="S44" s="75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</row>
    <row r="45" spans="1:181" s="64" customFormat="1" ht="15.6" x14ac:dyDescent="0.3">
      <c r="A45" s="75"/>
      <c r="B45" s="75"/>
      <c r="C45" s="72">
        <v>24</v>
      </c>
      <c r="D45" s="73" t="s">
        <v>212</v>
      </c>
      <c r="E45" s="73" t="s">
        <v>70</v>
      </c>
      <c r="F45" s="73" t="s">
        <v>91</v>
      </c>
      <c r="G45" s="128"/>
      <c r="H45" s="135"/>
      <c r="I45" s="128"/>
      <c r="J45" s="138">
        <f t="shared" si="0"/>
        <v>0</v>
      </c>
      <c r="K45" s="111"/>
      <c r="L45" s="74">
        <f t="shared" si="1"/>
        <v>0</v>
      </c>
      <c r="M45" s="112"/>
      <c r="N45" s="113"/>
      <c r="O45" s="75"/>
      <c r="P45" s="75"/>
      <c r="Q45" s="75"/>
      <c r="R45" s="75"/>
      <c r="S45" s="75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</row>
    <row r="46" spans="1:181" s="64" customFormat="1" ht="15.6" x14ac:dyDescent="0.3">
      <c r="A46" s="75"/>
      <c r="B46" s="75"/>
      <c r="C46" s="72">
        <v>25</v>
      </c>
      <c r="D46" s="73" t="s">
        <v>92</v>
      </c>
      <c r="E46" s="73" t="s">
        <v>70</v>
      </c>
      <c r="F46" s="73" t="s">
        <v>91</v>
      </c>
      <c r="G46" s="128"/>
      <c r="H46" s="135"/>
      <c r="I46" s="128"/>
      <c r="J46" s="138">
        <f t="shared" si="0"/>
        <v>0</v>
      </c>
      <c r="K46" s="111"/>
      <c r="L46" s="74">
        <f t="shared" si="1"/>
        <v>0</v>
      </c>
      <c r="M46" s="112"/>
      <c r="N46" s="113"/>
      <c r="O46" s="75"/>
      <c r="P46" s="75"/>
      <c r="Q46" s="75"/>
      <c r="R46" s="75"/>
      <c r="S46" s="75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</row>
    <row r="47" spans="1:181" s="64" customFormat="1" ht="15.6" x14ac:dyDescent="0.3">
      <c r="A47" s="75"/>
      <c r="B47" s="75"/>
      <c r="C47" s="72">
        <v>26</v>
      </c>
      <c r="D47" s="73" t="s">
        <v>213</v>
      </c>
      <c r="E47" s="73" t="s">
        <v>70</v>
      </c>
      <c r="F47" s="73" t="s">
        <v>214</v>
      </c>
      <c r="G47" s="128"/>
      <c r="H47" s="135"/>
      <c r="I47" s="128"/>
      <c r="J47" s="138">
        <f t="shared" si="0"/>
        <v>0</v>
      </c>
      <c r="K47" s="111"/>
      <c r="L47" s="74">
        <f t="shared" si="1"/>
        <v>0</v>
      </c>
      <c r="M47" s="112"/>
      <c r="N47" s="113"/>
      <c r="O47" s="75"/>
      <c r="P47" s="75"/>
      <c r="Q47" s="75"/>
      <c r="R47" s="75"/>
      <c r="S47" s="75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</row>
    <row r="48" spans="1:181" s="64" customFormat="1" ht="15.6" x14ac:dyDescent="0.3">
      <c r="A48" s="75"/>
      <c r="B48" s="75"/>
      <c r="C48" s="72">
        <v>27</v>
      </c>
      <c r="D48" s="73" t="s">
        <v>93</v>
      </c>
      <c r="E48" s="73" t="s">
        <v>70</v>
      </c>
      <c r="F48" s="73" t="s">
        <v>94</v>
      </c>
      <c r="G48" s="128"/>
      <c r="H48" s="135"/>
      <c r="I48" s="128"/>
      <c r="J48" s="138">
        <f t="shared" si="0"/>
        <v>0</v>
      </c>
      <c r="K48" s="111"/>
      <c r="L48" s="74">
        <f t="shared" si="1"/>
        <v>0</v>
      </c>
      <c r="M48" s="112"/>
      <c r="N48" s="113"/>
      <c r="O48" s="75"/>
      <c r="P48" s="75"/>
      <c r="Q48" s="75"/>
      <c r="R48" s="75"/>
      <c r="S48" s="75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</row>
    <row r="49" spans="1:181" s="64" customFormat="1" ht="15.6" x14ac:dyDescent="0.3">
      <c r="A49" s="75"/>
      <c r="B49" s="75"/>
      <c r="C49" s="72">
        <v>28</v>
      </c>
      <c r="D49" s="73" t="s">
        <v>95</v>
      </c>
      <c r="E49" s="73" t="s">
        <v>70</v>
      </c>
      <c r="F49" s="73" t="s">
        <v>94</v>
      </c>
      <c r="G49" s="128"/>
      <c r="H49" s="135"/>
      <c r="I49" s="128"/>
      <c r="J49" s="138">
        <f t="shared" si="0"/>
        <v>0</v>
      </c>
      <c r="K49" s="111"/>
      <c r="L49" s="74">
        <f t="shared" si="1"/>
        <v>0</v>
      </c>
      <c r="M49" s="112"/>
      <c r="N49" s="113"/>
      <c r="O49" s="75"/>
      <c r="P49" s="75"/>
      <c r="Q49" s="75"/>
      <c r="R49" s="75"/>
      <c r="S49" s="75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</row>
    <row r="50" spans="1:181" s="64" customFormat="1" ht="15.6" x14ac:dyDescent="0.3">
      <c r="A50" s="75"/>
      <c r="B50" s="75"/>
      <c r="C50" s="72">
        <v>29</v>
      </c>
      <c r="D50" s="73" t="s">
        <v>96</v>
      </c>
      <c r="E50" s="73" t="s">
        <v>70</v>
      </c>
      <c r="F50" s="73" t="s">
        <v>94</v>
      </c>
      <c r="G50" s="128"/>
      <c r="H50" s="135"/>
      <c r="I50" s="128"/>
      <c r="J50" s="138">
        <f t="shared" si="0"/>
        <v>0</v>
      </c>
      <c r="K50" s="111"/>
      <c r="L50" s="74">
        <f t="shared" si="1"/>
        <v>0</v>
      </c>
      <c r="M50" s="112"/>
      <c r="N50" s="113"/>
      <c r="O50" s="75"/>
      <c r="P50" s="75"/>
      <c r="Q50" s="75"/>
      <c r="R50" s="75"/>
      <c r="S50" s="75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</row>
    <row r="51" spans="1:181" s="64" customFormat="1" ht="15.6" x14ac:dyDescent="0.3">
      <c r="A51" s="75"/>
      <c r="B51" s="75"/>
      <c r="C51" s="72">
        <v>30</v>
      </c>
      <c r="D51" s="73" t="s">
        <v>97</v>
      </c>
      <c r="E51" s="73" t="s">
        <v>70</v>
      </c>
      <c r="F51" s="73" t="s">
        <v>98</v>
      </c>
      <c r="G51" s="128"/>
      <c r="H51" s="135"/>
      <c r="I51" s="128"/>
      <c r="J51" s="138">
        <f t="shared" si="0"/>
        <v>0</v>
      </c>
      <c r="K51" s="111"/>
      <c r="L51" s="74">
        <f t="shared" si="1"/>
        <v>0</v>
      </c>
      <c r="M51" s="112"/>
      <c r="N51" s="113"/>
      <c r="O51" s="75"/>
      <c r="P51" s="75"/>
      <c r="Q51" s="75"/>
      <c r="R51" s="75"/>
      <c r="S51" s="75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</row>
    <row r="52" spans="1:181" s="64" customFormat="1" ht="15.6" x14ac:dyDescent="0.3">
      <c r="A52" s="75"/>
      <c r="B52" s="75"/>
      <c r="C52" s="72">
        <v>31</v>
      </c>
      <c r="D52" s="73" t="s">
        <v>99</v>
      </c>
      <c r="E52" s="73" t="s">
        <v>70</v>
      </c>
      <c r="F52" s="73" t="s">
        <v>98</v>
      </c>
      <c r="G52" s="128"/>
      <c r="H52" s="135"/>
      <c r="I52" s="128"/>
      <c r="J52" s="138">
        <f t="shared" si="0"/>
        <v>0</v>
      </c>
      <c r="K52" s="111"/>
      <c r="L52" s="74">
        <f t="shared" si="1"/>
        <v>0</v>
      </c>
      <c r="M52" s="112"/>
      <c r="N52" s="113"/>
      <c r="O52" s="75"/>
      <c r="P52" s="75"/>
      <c r="Q52" s="75"/>
      <c r="R52" s="75"/>
      <c r="S52" s="75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</row>
    <row r="53" spans="1:181" s="64" customFormat="1" ht="15.6" x14ac:dyDescent="0.3">
      <c r="A53" s="75"/>
      <c r="B53" s="75"/>
      <c r="C53" s="72">
        <v>32</v>
      </c>
      <c r="D53" s="73" t="s">
        <v>100</v>
      </c>
      <c r="E53" s="73" t="s">
        <v>70</v>
      </c>
      <c r="F53" s="73" t="s">
        <v>98</v>
      </c>
      <c r="G53" s="128"/>
      <c r="H53" s="135"/>
      <c r="I53" s="128"/>
      <c r="J53" s="138">
        <f t="shared" si="0"/>
        <v>0</v>
      </c>
      <c r="K53" s="111"/>
      <c r="L53" s="74">
        <f t="shared" si="1"/>
        <v>0</v>
      </c>
      <c r="M53" s="112"/>
      <c r="N53" s="113"/>
      <c r="O53" s="75"/>
      <c r="P53" s="75"/>
      <c r="Q53" s="75"/>
      <c r="R53" s="75"/>
      <c r="S53" s="75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</row>
    <row r="54" spans="1:181" s="64" customFormat="1" ht="15.6" x14ac:dyDescent="0.3">
      <c r="A54" s="75"/>
      <c r="B54" s="75"/>
      <c r="C54" s="72">
        <v>33</v>
      </c>
      <c r="D54" s="73" t="s">
        <v>215</v>
      </c>
      <c r="E54" s="73" t="s">
        <v>70</v>
      </c>
      <c r="F54" s="73" t="s">
        <v>98</v>
      </c>
      <c r="G54" s="128"/>
      <c r="H54" s="135"/>
      <c r="I54" s="128"/>
      <c r="J54" s="138">
        <f t="shared" si="0"/>
        <v>0</v>
      </c>
      <c r="K54" s="111"/>
      <c r="L54" s="74">
        <f t="shared" si="1"/>
        <v>0</v>
      </c>
      <c r="M54" s="112"/>
      <c r="N54" s="113"/>
      <c r="O54" s="75"/>
      <c r="P54" s="75"/>
      <c r="Q54" s="75"/>
      <c r="R54" s="75"/>
      <c r="S54" s="75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</row>
    <row r="55" spans="1:181" s="64" customFormat="1" ht="15.6" x14ac:dyDescent="0.3">
      <c r="A55" s="75"/>
      <c r="B55" s="75"/>
      <c r="C55" s="72">
        <v>34</v>
      </c>
      <c r="D55" s="73" t="s">
        <v>101</v>
      </c>
      <c r="E55" s="73" t="s">
        <v>70</v>
      </c>
      <c r="F55" s="73" t="s">
        <v>98</v>
      </c>
      <c r="G55" s="128"/>
      <c r="H55" s="135"/>
      <c r="I55" s="128"/>
      <c r="J55" s="138">
        <f t="shared" si="0"/>
        <v>0</v>
      </c>
      <c r="K55" s="111"/>
      <c r="L55" s="74">
        <f t="shared" si="1"/>
        <v>0</v>
      </c>
      <c r="M55" s="112"/>
      <c r="N55" s="113"/>
      <c r="O55" s="75"/>
      <c r="P55" s="75"/>
      <c r="Q55" s="75"/>
      <c r="R55" s="75"/>
      <c r="S55" s="75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</row>
    <row r="56" spans="1:181" s="64" customFormat="1" ht="15.6" x14ac:dyDescent="0.3">
      <c r="A56" s="75"/>
      <c r="B56" s="75"/>
      <c r="C56" s="72">
        <v>35</v>
      </c>
      <c r="D56" s="73" t="s">
        <v>102</v>
      </c>
      <c r="E56" s="73" t="s">
        <v>70</v>
      </c>
      <c r="F56" s="73" t="s">
        <v>103</v>
      </c>
      <c r="G56" s="128"/>
      <c r="H56" s="135"/>
      <c r="I56" s="128"/>
      <c r="J56" s="138">
        <f t="shared" si="0"/>
        <v>0</v>
      </c>
      <c r="K56" s="111"/>
      <c r="L56" s="74">
        <f t="shared" si="1"/>
        <v>0</v>
      </c>
      <c r="M56" s="112"/>
      <c r="N56" s="113"/>
      <c r="O56" s="75"/>
      <c r="P56" s="75"/>
      <c r="Q56" s="75"/>
      <c r="R56" s="75"/>
      <c r="S56" s="75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</row>
    <row r="57" spans="1:181" s="64" customFormat="1" ht="15.6" x14ac:dyDescent="0.3">
      <c r="A57" s="75"/>
      <c r="B57" s="75"/>
      <c r="C57" s="72">
        <v>36</v>
      </c>
      <c r="D57" s="73" t="s">
        <v>104</v>
      </c>
      <c r="E57" s="73" t="s">
        <v>70</v>
      </c>
      <c r="F57" s="73" t="s">
        <v>103</v>
      </c>
      <c r="G57" s="128"/>
      <c r="H57" s="135"/>
      <c r="I57" s="128"/>
      <c r="J57" s="138">
        <f t="shared" si="0"/>
        <v>0</v>
      </c>
      <c r="K57" s="111"/>
      <c r="L57" s="74">
        <f t="shared" si="1"/>
        <v>0</v>
      </c>
      <c r="M57" s="112"/>
      <c r="N57" s="113"/>
      <c r="O57" s="75"/>
      <c r="P57" s="75"/>
      <c r="Q57" s="75"/>
      <c r="R57" s="75"/>
      <c r="S57" s="75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</row>
    <row r="58" spans="1:181" s="64" customFormat="1" ht="15.6" x14ac:dyDescent="0.3">
      <c r="A58" s="75"/>
      <c r="B58" s="75"/>
      <c r="C58" s="72">
        <v>37</v>
      </c>
      <c r="D58" s="73" t="s">
        <v>105</v>
      </c>
      <c r="E58" s="73" t="s">
        <v>70</v>
      </c>
      <c r="F58" s="73" t="s">
        <v>106</v>
      </c>
      <c r="G58" s="128"/>
      <c r="H58" s="135"/>
      <c r="I58" s="128"/>
      <c r="J58" s="138">
        <f t="shared" si="0"/>
        <v>0</v>
      </c>
      <c r="K58" s="111"/>
      <c r="L58" s="74">
        <f t="shared" si="1"/>
        <v>0</v>
      </c>
      <c r="M58" s="112"/>
      <c r="N58" s="113"/>
      <c r="O58" s="75"/>
      <c r="P58" s="75"/>
      <c r="Q58" s="75"/>
      <c r="R58" s="75"/>
      <c r="S58" s="75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</row>
    <row r="59" spans="1:181" s="64" customFormat="1" ht="15.6" x14ac:dyDescent="0.3">
      <c r="A59" s="75"/>
      <c r="B59" s="75"/>
      <c r="C59" s="72">
        <v>38</v>
      </c>
      <c r="D59" s="73" t="s">
        <v>107</v>
      </c>
      <c r="E59" s="73" t="s">
        <v>70</v>
      </c>
      <c r="F59" s="73" t="s">
        <v>106</v>
      </c>
      <c r="G59" s="128"/>
      <c r="H59" s="135"/>
      <c r="I59" s="128"/>
      <c r="J59" s="138">
        <f t="shared" si="0"/>
        <v>0</v>
      </c>
      <c r="K59" s="111"/>
      <c r="L59" s="74">
        <f t="shared" si="1"/>
        <v>0</v>
      </c>
      <c r="M59" s="112"/>
      <c r="N59" s="113"/>
      <c r="O59" s="75"/>
      <c r="P59" s="75"/>
      <c r="Q59" s="75"/>
      <c r="R59" s="75"/>
      <c r="S59" s="75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</row>
    <row r="60" spans="1:181" s="64" customFormat="1" ht="15.6" x14ac:dyDescent="0.3">
      <c r="A60" s="75"/>
      <c r="B60" s="75"/>
      <c r="C60" s="72">
        <v>39</v>
      </c>
      <c r="D60" s="73" t="s">
        <v>108</v>
      </c>
      <c r="E60" s="73" t="s">
        <v>70</v>
      </c>
      <c r="F60" s="73" t="s">
        <v>106</v>
      </c>
      <c r="G60" s="128"/>
      <c r="H60" s="135"/>
      <c r="I60" s="128"/>
      <c r="J60" s="138">
        <f t="shared" si="0"/>
        <v>0</v>
      </c>
      <c r="K60" s="111"/>
      <c r="L60" s="74">
        <f t="shared" si="1"/>
        <v>0</v>
      </c>
      <c r="M60" s="112"/>
      <c r="N60" s="113"/>
      <c r="O60" s="75"/>
      <c r="P60" s="75"/>
      <c r="Q60" s="75"/>
      <c r="R60" s="75"/>
      <c r="S60" s="75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</row>
    <row r="61" spans="1:181" s="64" customFormat="1" ht="15.6" x14ac:dyDescent="0.3">
      <c r="A61" s="75"/>
      <c r="B61" s="75"/>
      <c r="C61" s="72">
        <v>40</v>
      </c>
      <c r="D61" s="73" t="s">
        <v>109</v>
      </c>
      <c r="E61" s="73" t="s">
        <v>70</v>
      </c>
      <c r="F61" s="73" t="s">
        <v>110</v>
      </c>
      <c r="G61" s="128"/>
      <c r="H61" s="135"/>
      <c r="I61" s="128"/>
      <c r="J61" s="138">
        <f t="shared" si="0"/>
        <v>0</v>
      </c>
      <c r="K61" s="111"/>
      <c r="L61" s="74">
        <f t="shared" si="1"/>
        <v>0</v>
      </c>
      <c r="M61" s="112"/>
      <c r="N61" s="113"/>
      <c r="O61" s="75"/>
      <c r="P61" s="75"/>
      <c r="Q61" s="75"/>
      <c r="R61" s="75"/>
      <c r="S61" s="75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</row>
    <row r="62" spans="1:181" s="64" customFormat="1" ht="15.6" x14ac:dyDescent="0.3">
      <c r="A62" s="75"/>
      <c r="B62" s="75"/>
      <c r="C62" s="72">
        <v>41</v>
      </c>
      <c r="D62" s="73" t="s">
        <v>111</v>
      </c>
      <c r="E62" s="73" t="s">
        <v>70</v>
      </c>
      <c r="F62" s="73" t="s">
        <v>110</v>
      </c>
      <c r="G62" s="128"/>
      <c r="H62" s="135"/>
      <c r="I62" s="128"/>
      <c r="J62" s="138">
        <f t="shared" si="0"/>
        <v>0</v>
      </c>
      <c r="K62" s="111"/>
      <c r="L62" s="74">
        <f t="shared" si="1"/>
        <v>0</v>
      </c>
      <c r="M62" s="112"/>
      <c r="N62" s="113"/>
      <c r="O62" s="75"/>
      <c r="P62" s="75"/>
      <c r="Q62" s="75"/>
      <c r="R62" s="75"/>
      <c r="S62" s="75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</row>
    <row r="63" spans="1:181" s="64" customFormat="1" ht="15.6" x14ac:dyDescent="0.3">
      <c r="A63" s="75"/>
      <c r="B63" s="75"/>
      <c r="C63" s="72">
        <v>42</v>
      </c>
      <c r="D63" s="73" t="s">
        <v>216</v>
      </c>
      <c r="E63" s="73" t="s">
        <v>70</v>
      </c>
      <c r="F63" s="73" t="s">
        <v>110</v>
      </c>
      <c r="G63" s="128"/>
      <c r="H63" s="135"/>
      <c r="I63" s="128"/>
      <c r="J63" s="138">
        <f t="shared" si="0"/>
        <v>0</v>
      </c>
      <c r="K63" s="111"/>
      <c r="L63" s="74">
        <f t="shared" si="1"/>
        <v>0</v>
      </c>
      <c r="M63" s="112"/>
      <c r="N63" s="113"/>
      <c r="O63" s="75"/>
      <c r="P63" s="75"/>
      <c r="Q63" s="75"/>
      <c r="R63" s="75"/>
      <c r="S63" s="75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</row>
    <row r="64" spans="1:181" s="64" customFormat="1" ht="15.6" x14ac:dyDescent="0.3">
      <c r="A64" s="75"/>
      <c r="B64" s="75"/>
      <c r="C64" s="72">
        <v>43</v>
      </c>
      <c r="D64" s="73" t="s">
        <v>112</v>
      </c>
      <c r="E64" s="73" t="s">
        <v>70</v>
      </c>
      <c r="F64" s="73" t="s">
        <v>110</v>
      </c>
      <c r="G64" s="128"/>
      <c r="H64" s="135"/>
      <c r="I64" s="128"/>
      <c r="J64" s="138">
        <f t="shared" si="0"/>
        <v>0</v>
      </c>
      <c r="K64" s="111"/>
      <c r="L64" s="74">
        <f t="shared" si="1"/>
        <v>0</v>
      </c>
      <c r="M64" s="112"/>
      <c r="N64" s="113"/>
      <c r="O64" s="75"/>
      <c r="P64" s="75"/>
      <c r="Q64" s="75"/>
      <c r="R64" s="75"/>
      <c r="S64" s="75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</row>
    <row r="65" spans="1:181" s="64" customFormat="1" ht="15.6" x14ac:dyDescent="0.3">
      <c r="A65" s="75"/>
      <c r="B65" s="75"/>
      <c r="C65" s="72">
        <v>44</v>
      </c>
      <c r="D65" s="73" t="s">
        <v>113</v>
      </c>
      <c r="E65" s="73" t="s">
        <v>70</v>
      </c>
      <c r="F65" s="73" t="s">
        <v>114</v>
      </c>
      <c r="G65" s="128"/>
      <c r="H65" s="135"/>
      <c r="I65" s="128"/>
      <c r="J65" s="138">
        <f t="shared" si="0"/>
        <v>0</v>
      </c>
      <c r="K65" s="111"/>
      <c r="L65" s="74">
        <f t="shared" si="1"/>
        <v>0</v>
      </c>
      <c r="M65" s="112"/>
      <c r="N65" s="113"/>
      <c r="O65" s="75"/>
      <c r="P65" s="75"/>
      <c r="Q65" s="75"/>
      <c r="R65" s="75"/>
      <c r="S65" s="75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</row>
    <row r="66" spans="1:181" s="64" customFormat="1" ht="15.6" x14ac:dyDescent="0.3">
      <c r="A66" s="75"/>
      <c r="B66" s="75"/>
      <c r="C66" s="72">
        <v>45</v>
      </c>
      <c r="D66" s="73" t="s">
        <v>115</v>
      </c>
      <c r="E66" s="73" t="s">
        <v>70</v>
      </c>
      <c r="F66" s="73" t="s">
        <v>114</v>
      </c>
      <c r="G66" s="128"/>
      <c r="H66" s="135"/>
      <c r="I66" s="128"/>
      <c r="J66" s="138">
        <f t="shared" si="0"/>
        <v>0</v>
      </c>
      <c r="K66" s="111"/>
      <c r="L66" s="74">
        <f t="shared" si="1"/>
        <v>0</v>
      </c>
      <c r="M66" s="112"/>
      <c r="N66" s="113"/>
      <c r="O66" s="75"/>
      <c r="P66" s="75"/>
      <c r="Q66" s="75"/>
      <c r="R66" s="75"/>
      <c r="S66" s="75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</row>
    <row r="67" spans="1:181" s="64" customFormat="1" ht="15.6" x14ac:dyDescent="0.3">
      <c r="A67" s="75"/>
      <c r="B67" s="75"/>
      <c r="C67" s="72">
        <v>46</v>
      </c>
      <c r="D67" s="73" t="s">
        <v>116</v>
      </c>
      <c r="E67" s="73" t="s">
        <v>70</v>
      </c>
      <c r="F67" s="73" t="s">
        <v>114</v>
      </c>
      <c r="G67" s="128"/>
      <c r="H67" s="135"/>
      <c r="I67" s="128"/>
      <c r="J67" s="138">
        <f t="shared" si="0"/>
        <v>0</v>
      </c>
      <c r="K67" s="111"/>
      <c r="L67" s="74">
        <f t="shared" si="1"/>
        <v>0</v>
      </c>
      <c r="M67" s="112"/>
      <c r="N67" s="113"/>
      <c r="O67" s="75"/>
      <c r="P67" s="75"/>
      <c r="Q67" s="75"/>
      <c r="R67" s="75"/>
      <c r="S67" s="75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</row>
    <row r="68" spans="1:181" s="64" customFormat="1" ht="15.6" x14ac:dyDescent="0.3">
      <c r="A68" s="75"/>
      <c r="B68" s="75"/>
      <c r="C68" s="72">
        <v>47</v>
      </c>
      <c r="D68" s="73" t="s">
        <v>217</v>
      </c>
      <c r="E68" s="73" t="s">
        <v>70</v>
      </c>
      <c r="F68" s="73" t="s">
        <v>114</v>
      </c>
      <c r="G68" s="128"/>
      <c r="H68" s="135"/>
      <c r="I68" s="128"/>
      <c r="J68" s="138">
        <f t="shared" si="0"/>
        <v>0</v>
      </c>
      <c r="K68" s="111"/>
      <c r="L68" s="74">
        <f t="shared" si="1"/>
        <v>0</v>
      </c>
      <c r="M68" s="112"/>
      <c r="N68" s="113"/>
      <c r="O68" s="75"/>
      <c r="P68" s="75"/>
      <c r="Q68" s="75"/>
      <c r="R68" s="75"/>
      <c r="S68" s="75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</row>
    <row r="69" spans="1:181" s="64" customFormat="1" ht="15.6" x14ac:dyDescent="0.3">
      <c r="A69" s="75"/>
      <c r="B69" s="75"/>
      <c r="C69" s="72">
        <v>48</v>
      </c>
      <c r="D69" s="73" t="s">
        <v>117</v>
      </c>
      <c r="E69" s="73" t="s">
        <v>70</v>
      </c>
      <c r="F69" s="73" t="s">
        <v>118</v>
      </c>
      <c r="G69" s="128"/>
      <c r="H69" s="135"/>
      <c r="I69" s="128"/>
      <c r="J69" s="138">
        <f t="shared" si="0"/>
        <v>0</v>
      </c>
      <c r="K69" s="111"/>
      <c r="L69" s="74">
        <f t="shared" si="1"/>
        <v>0</v>
      </c>
      <c r="M69" s="112"/>
      <c r="N69" s="113"/>
      <c r="O69" s="75"/>
      <c r="P69" s="75"/>
      <c r="Q69" s="75"/>
      <c r="R69" s="75"/>
      <c r="S69" s="75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</row>
    <row r="70" spans="1:181" s="64" customFormat="1" ht="15.6" x14ac:dyDescent="0.3">
      <c r="A70" s="75"/>
      <c r="B70" s="75"/>
      <c r="C70" s="72">
        <v>49</v>
      </c>
      <c r="D70" s="73" t="s">
        <v>218</v>
      </c>
      <c r="E70" s="73" t="s">
        <v>70</v>
      </c>
      <c r="F70" s="73" t="s">
        <v>119</v>
      </c>
      <c r="G70" s="128"/>
      <c r="H70" s="135"/>
      <c r="I70" s="128"/>
      <c r="J70" s="138">
        <f t="shared" si="0"/>
        <v>0</v>
      </c>
      <c r="K70" s="111"/>
      <c r="L70" s="74">
        <f t="shared" si="1"/>
        <v>0</v>
      </c>
      <c r="M70" s="112"/>
      <c r="N70" s="113"/>
      <c r="O70" s="75"/>
      <c r="P70" s="75"/>
      <c r="Q70" s="75"/>
      <c r="R70" s="75"/>
      <c r="S70" s="75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</row>
    <row r="71" spans="1:181" s="64" customFormat="1" ht="15.6" x14ac:dyDescent="0.3">
      <c r="A71" s="75"/>
      <c r="B71" s="75"/>
      <c r="C71" s="72">
        <v>50</v>
      </c>
      <c r="D71" s="73" t="s">
        <v>219</v>
      </c>
      <c r="E71" s="73" t="s">
        <v>70</v>
      </c>
      <c r="F71" s="73" t="s">
        <v>119</v>
      </c>
      <c r="G71" s="128"/>
      <c r="H71" s="135"/>
      <c r="I71" s="128"/>
      <c r="J71" s="138">
        <f t="shared" si="0"/>
        <v>0</v>
      </c>
      <c r="K71" s="111"/>
      <c r="L71" s="74">
        <f t="shared" si="1"/>
        <v>0</v>
      </c>
      <c r="M71" s="112"/>
      <c r="N71" s="113"/>
      <c r="O71" s="75"/>
      <c r="P71" s="75"/>
      <c r="Q71" s="75"/>
      <c r="R71" s="75"/>
      <c r="S71" s="75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</row>
    <row r="72" spans="1:181" s="64" customFormat="1" ht="15.6" x14ac:dyDescent="0.3">
      <c r="A72" s="75"/>
      <c r="B72" s="75"/>
      <c r="C72" s="72">
        <v>51</v>
      </c>
      <c r="D72" s="73" t="s">
        <v>120</v>
      </c>
      <c r="E72" s="73" t="s">
        <v>70</v>
      </c>
      <c r="F72" s="73" t="s">
        <v>121</v>
      </c>
      <c r="G72" s="128"/>
      <c r="H72" s="135"/>
      <c r="I72" s="128"/>
      <c r="J72" s="138">
        <f t="shared" si="0"/>
        <v>0</v>
      </c>
      <c r="K72" s="111"/>
      <c r="L72" s="74">
        <f t="shared" si="1"/>
        <v>0</v>
      </c>
      <c r="M72" s="112"/>
      <c r="N72" s="113"/>
      <c r="O72" s="75"/>
      <c r="P72" s="75"/>
      <c r="Q72" s="75"/>
      <c r="R72" s="75"/>
      <c r="S72" s="75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</row>
    <row r="73" spans="1:181" s="64" customFormat="1" ht="15.6" x14ac:dyDescent="0.3">
      <c r="A73" s="75"/>
      <c r="B73" s="75"/>
      <c r="C73" s="72">
        <v>52</v>
      </c>
      <c r="D73" s="73" t="s">
        <v>220</v>
      </c>
      <c r="E73" s="73" t="s">
        <v>70</v>
      </c>
      <c r="F73" s="73" t="s">
        <v>221</v>
      </c>
      <c r="G73" s="128"/>
      <c r="H73" s="135"/>
      <c r="I73" s="128"/>
      <c r="J73" s="138">
        <f t="shared" si="0"/>
        <v>0</v>
      </c>
      <c r="K73" s="111"/>
      <c r="L73" s="74">
        <f t="shared" si="1"/>
        <v>0</v>
      </c>
      <c r="M73" s="112"/>
      <c r="N73" s="113"/>
      <c r="O73" s="75"/>
      <c r="P73" s="75"/>
      <c r="Q73" s="75"/>
      <c r="R73" s="75"/>
      <c r="S73" s="75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</row>
    <row r="74" spans="1:181" s="64" customFormat="1" ht="15.6" x14ac:dyDescent="0.3">
      <c r="A74" s="75"/>
      <c r="B74" s="75"/>
      <c r="C74" s="72">
        <v>53</v>
      </c>
      <c r="D74" s="73" t="s">
        <v>122</v>
      </c>
      <c r="E74" s="73" t="s">
        <v>70</v>
      </c>
      <c r="F74" s="73" t="s">
        <v>123</v>
      </c>
      <c r="G74" s="128"/>
      <c r="H74" s="135"/>
      <c r="I74" s="128"/>
      <c r="J74" s="138">
        <f t="shared" si="0"/>
        <v>0</v>
      </c>
      <c r="K74" s="111"/>
      <c r="L74" s="74">
        <f t="shared" si="1"/>
        <v>0</v>
      </c>
      <c r="M74" s="112"/>
      <c r="N74" s="113"/>
      <c r="O74" s="75"/>
      <c r="P74" s="75"/>
      <c r="Q74" s="75"/>
      <c r="R74" s="75"/>
      <c r="S74" s="75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</row>
    <row r="75" spans="1:181" s="64" customFormat="1" ht="15.6" x14ac:dyDescent="0.3">
      <c r="A75" s="75"/>
      <c r="B75" s="75"/>
      <c r="C75" s="72">
        <v>54</v>
      </c>
      <c r="D75" s="73" t="s">
        <v>124</v>
      </c>
      <c r="E75" s="73" t="s">
        <v>70</v>
      </c>
      <c r="F75" s="73" t="s">
        <v>123</v>
      </c>
      <c r="G75" s="128"/>
      <c r="H75" s="135"/>
      <c r="I75" s="128"/>
      <c r="J75" s="138">
        <f t="shared" si="0"/>
        <v>0</v>
      </c>
      <c r="K75" s="111"/>
      <c r="L75" s="74">
        <f t="shared" si="1"/>
        <v>0</v>
      </c>
      <c r="M75" s="112"/>
      <c r="N75" s="113"/>
      <c r="O75" s="75"/>
      <c r="P75" s="75"/>
      <c r="Q75" s="75"/>
      <c r="R75" s="75"/>
      <c r="S75" s="75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</row>
    <row r="76" spans="1:181" s="64" customFormat="1" ht="15.6" x14ac:dyDescent="0.3">
      <c r="A76" s="75"/>
      <c r="B76" s="75"/>
      <c r="C76" s="72">
        <v>55</v>
      </c>
      <c r="D76" s="73" t="s">
        <v>125</v>
      </c>
      <c r="E76" s="73" t="s">
        <v>70</v>
      </c>
      <c r="F76" s="73" t="s">
        <v>123</v>
      </c>
      <c r="G76" s="128"/>
      <c r="H76" s="135"/>
      <c r="I76" s="128"/>
      <c r="J76" s="138">
        <f t="shared" si="0"/>
        <v>0</v>
      </c>
      <c r="K76" s="111"/>
      <c r="L76" s="74">
        <f t="shared" si="1"/>
        <v>0</v>
      </c>
      <c r="M76" s="112"/>
      <c r="N76" s="113"/>
      <c r="O76" s="75"/>
      <c r="P76" s="75"/>
      <c r="Q76" s="75"/>
      <c r="R76" s="75"/>
      <c r="S76" s="75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</row>
    <row r="77" spans="1:181" s="64" customFormat="1" ht="15.6" x14ac:dyDescent="0.3">
      <c r="A77" s="75"/>
      <c r="B77" s="75"/>
      <c r="C77" s="72">
        <v>56</v>
      </c>
      <c r="D77" s="73" t="s">
        <v>126</v>
      </c>
      <c r="E77" s="73" t="s">
        <v>70</v>
      </c>
      <c r="F77" s="73" t="s">
        <v>123</v>
      </c>
      <c r="G77" s="128"/>
      <c r="H77" s="135"/>
      <c r="I77" s="128"/>
      <c r="J77" s="138">
        <f t="shared" si="0"/>
        <v>0</v>
      </c>
      <c r="K77" s="111"/>
      <c r="L77" s="74">
        <f t="shared" si="1"/>
        <v>0</v>
      </c>
      <c r="M77" s="112"/>
      <c r="N77" s="113"/>
      <c r="O77" s="75"/>
      <c r="P77" s="75"/>
      <c r="Q77" s="75"/>
      <c r="R77" s="75"/>
      <c r="S77" s="75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</row>
    <row r="78" spans="1:181" s="64" customFormat="1" ht="15.6" x14ac:dyDescent="0.3">
      <c r="A78" s="75"/>
      <c r="B78" s="75"/>
      <c r="C78" s="72">
        <v>57</v>
      </c>
      <c r="D78" s="73" t="s">
        <v>127</v>
      </c>
      <c r="E78" s="73" t="s">
        <v>70</v>
      </c>
      <c r="F78" s="73" t="s">
        <v>129</v>
      </c>
      <c r="G78" s="128"/>
      <c r="H78" s="135"/>
      <c r="I78" s="128"/>
      <c r="J78" s="138">
        <f t="shared" si="0"/>
        <v>0</v>
      </c>
      <c r="K78" s="111"/>
      <c r="L78" s="74">
        <f t="shared" si="1"/>
        <v>0</v>
      </c>
      <c r="M78" s="112"/>
      <c r="N78" s="113"/>
      <c r="O78" s="75"/>
      <c r="P78" s="75"/>
      <c r="Q78" s="75"/>
      <c r="R78" s="75"/>
      <c r="S78" s="75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</row>
    <row r="79" spans="1:181" s="64" customFormat="1" ht="15.6" x14ac:dyDescent="0.3">
      <c r="A79" s="75"/>
      <c r="B79" s="75"/>
      <c r="C79" s="72">
        <v>58</v>
      </c>
      <c r="D79" s="73" t="s">
        <v>128</v>
      </c>
      <c r="E79" s="73" t="s">
        <v>70</v>
      </c>
      <c r="F79" s="73" t="s">
        <v>129</v>
      </c>
      <c r="G79" s="128"/>
      <c r="H79" s="135"/>
      <c r="I79" s="128"/>
      <c r="J79" s="138">
        <f t="shared" si="0"/>
        <v>0</v>
      </c>
      <c r="K79" s="111"/>
      <c r="L79" s="74">
        <f t="shared" si="1"/>
        <v>0</v>
      </c>
      <c r="M79" s="112"/>
      <c r="N79" s="113"/>
      <c r="O79" s="75"/>
      <c r="P79" s="75"/>
      <c r="Q79" s="75"/>
      <c r="R79" s="75"/>
      <c r="S79" s="75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</row>
    <row r="80" spans="1:181" s="64" customFormat="1" ht="15.6" x14ac:dyDescent="0.3">
      <c r="A80" s="75"/>
      <c r="B80" s="75"/>
      <c r="C80" s="72">
        <v>59</v>
      </c>
      <c r="D80" s="73" t="s">
        <v>130</v>
      </c>
      <c r="E80" s="73" t="s">
        <v>70</v>
      </c>
      <c r="F80" s="73" t="s">
        <v>129</v>
      </c>
      <c r="G80" s="128"/>
      <c r="H80" s="135"/>
      <c r="I80" s="128"/>
      <c r="J80" s="138">
        <f t="shared" si="0"/>
        <v>0</v>
      </c>
      <c r="K80" s="111"/>
      <c r="L80" s="74">
        <f t="shared" si="1"/>
        <v>0</v>
      </c>
      <c r="M80" s="112"/>
      <c r="N80" s="113"/>
      <c r="O80" s="75"/>
      <c r="P80" s="75"/>
      <c r="Q80" s="75"/>
      <c r="R80" s="75"/>
      <c r="S80" s="75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</row>
    <row r="81" spans="1:181" s="64" customFormat="1" ht="15.6" x14ac:dyDescent="0.3">
      <c r="A81" s="75"/>
      <c r="B81" s="75"/>
      <c r="C81" s="72">
        <v>60</v>
      </c>
      <c r="D81" s="73" t="s">
        <v>131</v>
      </c>
      <c r="E81" s="73" t="s">
        <v>70</v>
      </c>
      <c r="F81" s="73" t="s">
        <v>129</v>
      </c>
      <c r="G81" s="128"/>
      <c r="H81" s="135"/>
      <c r="I81" s="128"/>
      <c r="J81" s="138">
        <f t="shared" si="0"/>
        <v>0</v>
      </c>
      <c r="K81" s="111"/>
      <c r="L81" s="74">
        <f t="shared" si="1"/>
        <v>0</v>
      </c>
      <c r="M81" s="112"/>
      <c r="N81" s="113"/>
      <c r="O81" s="75"/>
      <c r="P81" s="75"/>
      <c r="Q81" s="75"/>
      <c r="R81" s="75"/>
      <c r="S81" s="75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</row>
    <row r="82" spans="1:181" s="64" customFormat="1" ht="15.6" x14ac:dyDescent="0.3">
      <c r="A82" s="75"/>
      <c r="B82" s="75"/>
      <c r="C82" s="72">
        <v>61</v>
      </c>
      <c r="D82" s="73" t="s">
        <v>132</v>
      </c>
      <c r="E82" s="73" t="s">
        <v>70</v>
      </c>
      <c r="F82" s="73" t="s">
        <v>129</v>
      </c>
      <c r="G82" s="128"/>
      <c r="H82" s="135"/>
      <c r="I82" s="128"/>
      <c r="J82" s="138">
        <f t="shared" si="0"/>
        <v>0</v>
      </c>
      <c r="K82" s="111"/>
      <c r="L82" s="74">
        <f t="shared" si="1"/>
        <v>0</v>
      </c>
      <c r="M82" s="112"/>
      <c r="N82" s="113"/>
      <c r="O82" s="75"/>
      <c r="P82" s="75"/>
      <c r="Q82" s="75"/>
      <c r="R82" s="75"/>
      <c r="S82" s="75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</row>
    <row r="83" spans="1:181" s="64" customFormat="1" ht="15.6" x14ac:dyDescent="0.3">
      <c r="A83" s="75"/>
      <c r="B83" s="75"/>
      <c r="C83" s="72">
        <v>62</v>
      </c>
      <c r="D83" s="73" t="s">
        <v>133</v>
      </c>
      <c r="E83" s="73" t="s">
        <v>70</v>
      </c>
      <c r="F83" s="73" t="s">
        <v>129</v>
      </c>
      <c r="G83" s="128"/>
      <c r="H83" s="135"/>
      <c r="I83" s="128"/>
      <c r="J83" s="138">
        <f t="shared" si="0"/>
        <v>0</v>
      </c>
      <c r="K83" s="111"/>
      <c r="L83" s="74">
        <f t="shared" si="1"/>
        <v>0</v>
      </c>
      <c r="M83" s="112"/>
      <c r="N83" s="113"/>
      <c r="O83" s="75"/>
      <c r="P83" s="75"/>
      <c r="Q83" s="75"/>
      <c r="R83" s="75"/>
      <c r="S83" s="75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</row>
    <row r="84" spans="1:181" s="64" customFormat="1" ht="15.6" x14ac:dyDescent="0.3">
      <c r="A84" s="75"/>
      <c r="B84" s="75"/>
      <c r="C84" s="72">
        <v>63</v>
      </c>
      <c r="D84" s="73" t="s">
        <v>134</v>
      </c>
      <c r="E84" s="73" t="s">
        <v>70</v>
      </c>
      <c r="F84" s="73" t="s">
        <v>129</v>
      </c>
      <c r="G84" s="128"/>
      <c r="H84" s="135"/>
      <c r="I84" s="128"/>
      <c r="J84" s="138">
        <f t="shared" si="0"/>
        <v>0</v>
      </c>
      <c r="K84" s="111"/>
      <c r="L84" s="74">
        <f t="shared" si="1"/>
        <v>0</v>
      </c>
      <c r="M84" s="112"/>
      <c r="N84" s="113"/>
      <c r="O84" s="75"/>
      <c r="P84" s="75"/>
      <c r="Q84" s="75"/>
      <c r="R84" s="75"/>
      <c r="S84" s="75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</row>
    <row r="85" spans="1:181" s="64" customFormat="1" ht="15.6" x14ac:dyDescent="0.3">
      <c r="A85" s="75"/>
      <c r="B85" s="75"/>
      <c r="C85" s="72">
        <v>64</v>
      </c>
      <c r="D85" s="73" t="s">
        <v>222</v>
      </c>
      <c r="E85" s="73" t="s">
        <v>70</v>
      </c>
      <c r="F85" s="73" t="s">
        <v>136</v>
      </c>
      <c r="G85" s="128"/>
      <c r="H85" s="135"/>
      <c r="I85" s="128"/>
      <c r="J85" s="138">
        <f t="shared" si="0"/>
        <v>0</v>
      </c>
      <c r="K85" s="111"/>
      <c r="L85" s="74">
        <f t="shared" si="1"/>
        <v>0</v>
      </c>
      <c r="M85" s="112"/>
      <c r="N85" s="113"/>
      <c r="O85" s="75"/>
      <c r="P85" s="75"/>
      <c r="Q85" s="75"/>
      <c r="R85" s="75"/>
      <c r="S85" s="75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</row>
    <row r="86" spans="1:181" s="64" customFormat="1" ht="15.6" x14ac:dyDescent="0.3">
      <c r="A86" s="75"/>
      <c r="B86" s="75"/>
      <c r="C86" s="72">
        <v>65</v>
      </c>
      <c r="D86" s="73" t="s">
        <v>223</v>
      </c>
      <c r="E86" s="73" t="s">
        <v>70</v>
      </c>
      <c r="F86" s="73" t="s">
        <v>136</v>
      </c>
      <c r="G86" s="128"/>
      <c r="H86" s="135"/>
      <c r="I86" s="128"/>
      <c r="J86" s="138">
        <f t="shared" si="0"/>
        <v>0</v>
      </c>
      <c r="K86" s="111"/>
      <c r="L86" s="74">
        <f t="shared" si="1"/>
        <v>0</v>
      </c>
      <c r="M86" s="112"/>
      <c r="N86" s="113"/>
      <c r="O86" s="75"/>
      <c r="P86" s="75"/>
      <c r="Q86" s="75"/>
      <c r="R86" s="75"/>
      <c r="S86" s="75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</row>
    <row r="87" spans="1:181" s="64" customFormat="1" ht="15.6" x14ac:dyDescent="0.3">
      <c r="A87" s="75"/>
      <c r="B87" s="75"/>
      <c r="C87" s="72">
        <v>66</v>
      </c>
      <c r="D87" s="73" t="s">
        <v>224</v>
      </c>
      <c r="E87" s="73" t="s">
        <v>70</v>
      </c>
      <c r="F87" s="73" t="s">
        <v>136</v>
      </c>
      <c r="G87" s="128"/>
      <c r="H87" s="135"/>
      <c r="I87" s="128"/>
      <c r="J87" s="138">
        <f t="shared" si="0"/>
        <v>0</v>
      </c>
      <c r="K87" s="111"/>
      <c r="L87" s="74">
        <f t="shared" si="1"/>
        <v>0</v>
      </c>
      <c r="M87" s="112"/>
      <c r="N87" s="113"/>
      <c r="O87" s="75"/>
      <c r="P87" s="75"/>
      <c r="Q87" s="75"/>
      <c r="R87" s="75"/>
      <c r="S87" s="75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</row>
    <row r="88" spans="1:181" s="64" customFormat="1" ht="15.6" x14ac:dyDescent="0.3">
      <c r="A88" s="75"/>
      <c r="B88" s="75"/>
      <c r="C88" s="72">
        <v>67</v>
      </c>
      <c r="D88" s="73" t="s">
        <v>135</v>
      </c>
      <c r="E88" s="73" t="s">
        <v>70</v>
      </c>
      <c r="F88" s="73" t="s">
        <v>136</v>
      </c>
      <c r="G88" s="128"/>
      <c r="H88" s="135"/>
      <c r="I88" s="128"/>
      <c r="J88" s="138">
        <f t="shared" si="0"/>
        <v>0</v>
      </c>
      <c r="K88" s="111"/>
      <c r="L88" s="74">
        <f t="shared" si="1"/>
        <v>0</v>
      </c>
      <c r="M88" s="112"/>
      <c r="N88" s="113"/>
      <c r="O88" s="75"/>
      <c r="P88" s="75"/>
      <c r="Q88" s="75"/>
      <c r="R88" s="75"/>
      <c r="S88" s="75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</row>
    <row r="89" spans="1:181" s="64" customFormat="1" ht="15.6" x14ac:dyDescent="0.3">
      <c r="A89" s="75"/>
      <c r="B89" s="75"/>
      <c r="C89" s="72">
        <v>68</v>
      </c>
      <c r="D89" s="73" t="s">
        <v>137</v>
      </c>
      <c r="E89" s="73" t="s">
        <v>70</v>
      </c>
      <c r="F89" s="73" t="s">
        <v>136</v>
      </c>
      <c r="G89" s="128"/>
      <c r="H89" s="135"/>
      <c r="I89" s="128"/>
      <c r="J89" s="138">
        <f t="shared" si="0"/>
        <v>0</v>
      </c>
      <c r="K89" s="111"/>
      <c r="L89" s="74">
        <f t="shared" si="1"/>
        <v>0</v>
      </c>
      <c r="M89" s="112"/>
      <c r="N89" s="113"/>
      <c r="O89" s="75"/>
      <c r="P89" s="75"/>
      <c r="Q89" s="75"/>
      <c r="R89" s="75"/>
      <c r="S89" s="75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</row>
    <row r="90" spans="1:181" s="64" customFormat="1" ht="15.6" x14ac:dyDescent="0.3">
      <c r="A90" s="75"/>
      <c r="B90" s="75"/>
      <c r="C90" s="72">
        <v>69</v>
      </c>
      <c r="D90" s="73" t="s">
        <v>138</v>
      </c>
      <c r="E90" s="73" t="s">
        <v>70</v>
      </c>
      <c r="F90" s="73" t="s">
        <v>136</v>
      </c>
      <c r="G90" s="128"/>
      <c r="H90" s="135"/>
      <c r="I90" s="128"/>
      <c r="J90" s="138">
        <f t="shared" si="0"/>
        <v>0</v>
      </c>
      <c r="K90" s="111"/>
      <c r="L90" s="74">
        <f t="shared" si="1"/>
        <v>0</v>
      </c>
      <c r="M90" s="112"/>
      <c r="N90" s="113"/>
      <c r="O90" s="75"/>
      <c r="P90" s="75"/>
      <c r="Q90" s="75"/>
      <c r="R90" s="75"/>
      <c r="S90" s="75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</row>
    <row r="91" spans="1:181" s="64" customFormat="1" ht="15.6" x14ac:dyDescent="0.3">
      <c r="A91" s="75"/>
      <c r="B91" s="75"/>
      <c r="C91" s="72">
        <v>70</v>
      </c>
      <c r="D91" s="73" t="s">
        <v>139</v>
      </c>
      <c r="E91" s="73" t="s">
        <v>70</v>
      </c>
      <c r="F91" s="73" t="s">
        <v>136</v>
      </c>
      <c r="G91" s="128"/>
      <c r="H91" s="135"/>
      <c r="I91" s="128"/>
      <c r="J91" s="138">
        <f t="shared" si="0"/>
        <v>0</v>
      </c>
      <c r="K91" s="111"/>
      <c r="L91" s="74">
        <f t="shared" si="1"/>
        <v>0</v>
      </c>
      <c r="M91" s="112"/>
      <c r="N91" s="113"/>
      <c r="O91" s="75"/>
      <c r="P91" s="75"/>
      <c r="Q91" s="75"/>
      <c r="R91" s="75"/>
      <c r="S91" s="75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</row>
    <row r="92" spans="1:181" s="64" customFormat="1" ht="15.6" x14ac:dyDescent="0.3">
      <c r="A92" s="75"/>
      <c r="B92" s="75"/>
      <c r="C92" s="72">
        <v>71</v>
      </c>
      <c r="D92" s="73" t="s">
        <v>140</v>
      </c>
      <c r="E92" s="73" t="s">
        <v>70</v>
      </c>
      <c r="F92" s="73" t="s">
        <v>136</v>
      </c>
      <c r="G92" s="128"/>
      <c r="H92" s="135"/>
      <c r="I92" s="128"/>
      <c r="J92" s="138">
        <f t="shared" si="0"/>
        <v>0</v>
      </c>
      <c r="K92" s="111"/>
      <c r="L92" s="74">
        <f t="shared" si="1"/>
        <v>0</v>
      </c>
      <c r="M92" s="112"/>
      <c r="N92" s="113"/>
      <c r="O92" s="75"/>
      <c r="P92" s="75"/>
      <c r="Q92" s="75"/>
      <c r="R92" s="75"/>
      <c r="S92" s="75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</row>
    <row r="93" spans="1:181" s="64" customFormat="1" ht="15.6" x14ac:dyDescent="0.3">
      <c r="A93" s="75"/>
      <c r="B93" s="75"/>
      <c r="C93" s="72">
        <v>72</v>
      </c>
      <c r="D93" s="73" t="s">
        <v>141</v>
      </c>
      <c r="E93" s="73" t="s">
        <v>70</v>
      </c>
      <c r="F93" s="73" t="s">
        <v>136</v>
      </c>
      <c r="G93" s="128"/>
      <c r="H93" s="135"/>
      <c r="I93" s="128"/>
      <c r="J93" s="138">
        <f t="shared" si="0"/>
        <v>0</v>
      </c>
      <c r="K93" s="111"/>
      <c r="L93" s="74">
        <f t="shared" si="1"/>
        <v>0</v>
      </c>
      <c r="M93" s="112"/>
      <c r="N93" s="113"/>
      <c r="O93" s="75"/>
      <c r="P93" s="75"/>
      <c r="Q93" s="75"/>
      <c r="R93" s="75"/>
      <c r="S93" s="75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</row>
    <row r="94" spans="1:181" s="64" customFormat="1" ht="15.6" x14ac:dyDescent="0.3">
      <c r="A94" s="75"/>
      <c r="B94" s="75"/>
      <c r="C94" s="72">
        <v>73</v>
      </c>
      <c r="D94" s="73" t="s">
        <v>225</v>
      </c>
      <c r="E94" s="73" t="s">
        <v>70</v>
      </c>
      <c r="F94" s="73" t="s">
        <v>143</v>
      </c>
      <c r="G94" s="128"/>
      <c r="H94" s="135"/>
      <c r="I94" s="128"/>
      <c r="J94" s="138">
        <f t="shared" si="0"/>
        <v>0</v>
      </c>
      <c r="K94" s="111"/>
      <c r="L94" s="74">
        <f t="shared" si="1"/>
        <v>0</v>
      </c>
      <c r="M94" s="112"/>
      <c r="N94" s="113"/>
      <c r="O94" s="75"/>
      <c r="P94" s="75"/>
      <c r="Q94" s="75"/>
      <c r="R94" s="75"/>
      <c r="S94" s="75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</row>
    <row r="95" spans="1:181" s="64" customFormat="1" ht="15.6" x14ac:dyDescent="0.3">
      <c r="A95" s="75"/>
      <c r="B95" s="75"/>
      <c r="C95" s="72">
        <v>74</v>
      </c>
      <c r="D95" s="73" t="s">
        <v>142</v>
      </c>
      <c r="E95" s="73" t="s">
        <v>70</v>
      </c>
      <c r="F95" s="73" t="s">
        <v>143</v>
      </c>
      <c r="G95" s="128"/>
      <c r="H95" s="135"/>
      <c r="I95" s="128"/>
      <c r="J95" s="138">
        <f t="shared" si="0"/>
        <v>0</v>
      </c>
      <c r="K95" s="111"/>
      <c r="L95" s="74">
        <f t="shared" si="1"/>
        <v>0</v>
      </c>
      <c r="M95" s="112"/>
      <c r="N95" s="113"/>
      <c r="O95" s="75"/>
      <c r="P95" s="75"/>
      <c r="Q95" s="75"/>
      <c r="R95" s="75"/>
      <c r="S95" s="75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</row>
    <row r="96" spans="1:181" s="64" customFormat="1" ht="15.6" x14ac:dyDescent="0.3">
      <c r="A96" s="75"/>
      <c r="B96" s="75"/>
      <c r="C96" s="72">
        <v>75</v>
      </c>
      <c r="D96" s="73" t="s">
        <v>144</v>
      </c>
      <c r="E96" s="73" t="s">
        <v>70</v>
      </c>
      <c r="F96" s="73" t="s">
        <v>143</v>
      </c>
      <c r="G96" s="128"/>
      <c r="H96" s="135"/>
      <c r="I96" s="128"/>
      <c r="J96" s="138">
        <f t="shared" si="0"/>
        <v>0</v>
      </c>
      <c r="K96" s="111"/>
      <c r="L96" s="74">
        <f t="shared" si="1"/>
        <v>0</v>
      </c>
      <c r="M96" s="112"/>
      <c r="N96" s="113"/>
      <c r="O96" s="75"/>
      <c r="P96" s="75"/>
      <c r="Q96" s="75"/>
      <c r="R96" s="75"/>
      <c r="S96" s="75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</row>
    <row r="97" spans="1:181" s="64" customFormat="1" ht="15.6" x14ac:dyDescent="0.3">
      <c r="A97" s="75"/>
      <c r="B97" s="75"/>
      <c r="C97" s="72">
        <v>76</v>
      </c>
      <c r="D97" s="73" t="s">
        <v>145</v>
      </c>
      <c r="E97" s="73" t="s">
        <v>70</v>
      </c>
      <c r="F97" s="73" t="s">
        <v>143</v>
      </c>
      <c r="G97" s="128"/>
      <c r="H97" s="135"/>
      <c r="I97" s="128"/>
      <c r="J97" s="138">
        <f t="shared" si="0"/>
        <v>0</v>
      </c>
      <c r="K97" s="111"/>
      <c r="L97" s="74">
        <f t="shared" si="1"/>
        <v>0</v>
      </c>
      <c r="M97" s="112"/>
      <c r="N97" s="113"/>
      <c r="O97" s="75"/>
      <c r="P97" s="75"/>
      <c r="Q97" s="75"/>
      <c r="R97" s="75"/>
      <c r="S97" s="75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</row>
    <row r="98" spans="1:181" s="64" customFormat="1" ht="15.6" x14ac:dyDescent="0.3">
      <c r="A98" s="75"/>
      <c r="B98" s="75"/>
      <c r="C98" s="72">
        <v>77</v>
      </c>
      <c r="D98" s="73" t="s">
        <v>146</v>
      </c>
      <c r="E98" s="73" t="s">
        <v>70</v>
      </c>
      <c r="F98" s="73" t="s">
        <v>143</v>
      </c>
      <c r="G98" s="128"/>
      <c r="H98" s="135"/>
      <c r="I98" s="128"/>
      <c r="J98" s="138">
        <f t="shared" si="0"/>
        <v>0</v>
      </c>
      <c r="K98" s="111"/>
      <c r="L98" s="74">
        <f t="shared" si="1"/>
        <v>0</v>
      </c>
      <c r="M98" s="112"/>
      <c r="N98" s="113"/>
      <c r="O98" s="75"/>
      <c r="P98" s="75"/>
      <c r="Q98" s="75"/>
      <c r="R98" s="75"/>
      <c r="S98" s="75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</row>
    <row r="99" spans="1:181" s="64" customFormat="1" ht="15.6" x14ac:dyDescent="0.3">
      <c r="A99" s="75"/>
      <c r="B99" s="75"/>
      <c r="C99" s="72">
        <v>78</v>
      </c>
      <c r="D99" s="73" t="s">
        <v>147</v>
      </c>
      <c r="E99" s="73" t="s">
        <v>70</v>
      </c>
      <c r="F99" s="73" t="s">
        <v>143</v>
      </c>
      <c r="G99" s="128"/>
      <c r="H99" s="135"/>
      <c r="I99" s="128"/>
      <c r="J99" s="138">
        <f t="shared" si="0"/>
        <v>0</v>
      </c>
      <c r="K99" s="111"/>
      <c r="L99" s="74">
        <f t="shared" si="1"/>
        <v>0</v>
      </c>
      <c r="M99" s="112"/>
      <c r="N99" s="113"/>
      <c r="O99" s="75"/>
      <c r="P99" s="75"/>
      <c r="Q99" s="75"/>
      <c r="R99" s="75"/>
      <c r="S99" s="75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</row>
    <row r="100" spans="1:181" s="64" customFormat="1" ht="15.6" x14ac:dyDescent="0.3">
      <c r="A100" s="75"/>
      <c r="B100" s="75"/>
      <c r="C100" s="72">
        <v>79</v>
      </c>
      <c r="D100" s="73" t="s">
        <v>148</v>
      </c>
      <c r="E100" s="73" t="s">
        <v>70</v>
      </c>
      <c r="F100" s="73" t="s">
        <v>149</v>
      </c>
      <c r="G100" s="128"/>
      <c r="H100" s="135"/>
      <c r="I100" s="128"/>
      <c r="J100" s="138">
        <f t="shared" ref="J100:J111" si="2">G100+I100</f>
        <v>0</v>
      </c>
      <c r="K100" s="111"/>
      <c r="L100" s="74">
        <f t="shared" ref="L100:L111" si="3">J100*(1-K100)</f>
        <v>0</v>
      </c>
      <c r="M100" s="112"/>
      <c r="N100" s="113"/>
      <c r="O100" s="75"/>
      <c r="P100" s="75"/>
      <c r="Q100" s="75"/>
      <c r="R100" s="75"/>
      <c r="S100" s="75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</row>
    <row r="101" spans="1:181" s="64" customFormat="1" ht="15.6" x14ac:dyDescent="0.3">
      <c r="A101" s="75"/>
      <c r="B101" s="75"/>
      <c r="C101" s="72">
        <v>80</v>
      </c>
      <c r="D101" s="73" t="s">
        <v>150</v>
      </c>
      <c r="E101" s="73" t="s">
        <v>70</v>
      </c>
      <c r="F101" s="73" t="s">
        <v>149</v>
      </c>
      <c r="G101" s="128"/>
      <c r="H101" s="135"/>
      <c r="I101" s="128"/>
      <c r="J101" s="138">
        <f t="shared" si="2"/>
        <v>0</v>
      </c>
      <c r="K101" s="111"/>
      <c r="L101" s="74">
        <f t="shared" si="3"/>
        <v>0</v>
      </c>
      <c r="M101" s="112"/>
      <c r="N101" s="113"/>
      <c r="O101" s="75"/>
      <c r="P101" s="75"/>
      <c r="Q101" s="75"/>
      <c r="R101" s="75"/>
      <c r="S101" s="75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</row>
    <row r="102" spans="1:181" s="64" customFormat="1" ht="15.6" x14ac:dyDescent="0.3">
      <c r="A102" s="75"/>
      <c r="B102" s="75"/>
      <c r="C102" s="72">
        <v>81</v>
      </c>
      <c r="D102" s="73" t="s">
        <v>151</v>
      </c>
      <c r="E102" s="73" t="s">
        <v>70</v>
      </c>
      <c r="F102" s="73" t="s">
        <v>149</v>
      </c>
      <c r="G102" s="128"/>
      <c r="H102" s="135"/>
      <c r="I102" s="128"/>
      <c r="J102" s="138">
        <f t="shared" si="2"/>
        <v>0</v>
      </c>
      <c r="K102" s="111"/>
      <c r="L102" s="74">
        <f t="shared" si="3"/>
        <v>0</v>
      </c>
      <c r="M102" s="112"/>
      <c r="N102" s="113"/>
      <c r="O102" s="75"/>
      <c r="P102" s="75"/>
      <c r="Q102" s="75"/>
      <c r="R102" s="75"/>
      <c r="S102" s="75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</row>
    <row r="103" spans="1:181" s="64" customFormat="1" ht="15.6" x14ac:dyDescent="0.3">
      <c r="A103" s="75"/>
      <c r="B103" s="75"/>
      <c r="C103" s="72">
        <v>82</v>
      </c>
      <c r="D103" s="73" t="s">
        <v>152</v>
      </c>
      <c r="E103" s="73" t="s">
        <v>70</v>
      </c>
      <c r="F103" s="73" t="s">
        <v>149</v>
      </c>
      <c r="G103" s="128"/>
      <c r="H103" s="135"/>
      <c r="I103" s="128"/>
      <c r="J103" s="138">
        <f t="shared" si="2"/>
        <v>0</v>
      </c>
      <c r="K103" s="111"/>
      <c r="L103" s="74">
        <f t="shared" si="3"/>
        <v>0</v>
      </c>
      <c r="M103" s="112"/>
      <c r="N103" s="113"/>
      <c r="O103" s="75"/>
      <c r="P103" s="75"/>
      <c r="Q103" s="75"/>
      <c r="R103" s="75"/>
      <c r="S103" s="75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</row>
    <row r="104" spans="1:181" s="64" customFormat="1" ht="15.6" x14ac:dyDescent="0.3">
      <c r="A104" s="75"/>
      <c r="B104" s="75"/>
      <c r="C104" s="72">
        <v>83</v>
      </c>
      <c r="D104" s="73" t="s">
        <v>153</v>
      </c>
      <c r="E104" s="73" t="s">
        <v>70</v>
      </c>
      <c r="F104" s="73" t="s">
        <v>149</v>
      </c>
      <c r="G104" s="128"/>
      <c r="H104" s="135"/>
      <c r="I104" s="128"/>
      <c r="J104" s="138">
        <f t="shared" si="2"/>
        <v>0</v>
      </c>
      <c r="K104" s="111"/>
      <c r="L104" s="74">
        <f t="shared" si="3"/>
        <v>0</v>
      </c>
      <c r="M104" s="112"/>
      <c r="N104" s="113"/>
      <c r="O104" s="75"/>
      <c r="P104" s="75"/>
      <c r="Q104" s="75"/>
      <c r="R104" s="75"/>
      <c r="S104" s="75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</row>
    <row r="105" spans="1:181" s="64" customFormat="1" ht="15.6" x14ac:dyDescent="0.3">
      <c r="A105" s="75"/>
      <c r="B105" s="75"/>
      <c r="C105" s="72">
        <v>84</v>
      </c>
      <c r="D105" s="73" t="s">
        <v>154</v>
      </c>
      <c r="E105" s="73" t="s">
        <v>70</v>
      </c>
      <c r="F105" s="73" t="s">
        <v>149</v>
      </c>
      <c r="G105" s="128"/>
      <c r="H105" s="135"/>
      <c r="I105" s="128"/>
      <c r="J105" s="138">
        <f t="shared" si="2"/>
        <v>0</v>
      </c>
      <c r="K105" s="111"/>
      <c r="L105" s="74">
        <f t="shared" si="3"/>
        <v>0</v>
      </c>
      <c r="M105" s="112"/>
      <c r="N105" s="113"/>
      <c r="O105" s="75"/>
      <c r="P105" s="75"/>
      <c r="Q105" s="75"/>
      <c r="R105" s="75"/>
      <c r="S105" s="75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</row>
    <row r="106" spans="1:181" s="64" customFormat="1" ht="15.6" x14ac:dyDescent="0.3">
      <c r="A106" s="75"/>
      <c r="B106" s="75"/>
      <c r="C106" s="72">
        <v>85</v>
      </c>
      <c r="D106" s="73" t="s">
        <v>155</v>
      </c>
      <c r="E106" s="73" t="s">
        <v>70</v>
      </c>
      <c r="F106" s="73" t="s">
        <v>156</v>
      </c>
      <c r="G106" s="128"/>
      <c r="H106" s="135"/>
      <c r="I106" s="128"/>
      <c r="J106" s="138">
        <f t="shared" si="2"/>
        <v>0</v>
      </c>
      <c r="K106" s="111"/>
      <c r="L106" s="74">
        <f t="shared" si="3"/>
        <v>0</v>
      </c>
      <c r="M106" s="112"/>
      <c r="N106" s="113"/>
      <c r="O106" s="75"/>
      <c r="P106" s="75"/>
      <c r="Q106" s="75"/>
      <c r="R106" s="75"/>
      <c r="S106" s="75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</row>
    <row r="107" spans="1:181" s="64" customFormat="1" ht="15.6" x14ac:dyDescent="0.3">
      <c r="A107" s="75"/>
      <c r="B107" s="75"/>
      <c r="C107" s="72">
        <v>86</v>
      </c>
      <c r="D107" s="73" t="s">
        <v>157</v>
      </c>
      <c r="E107" s="73" t="s">
        <v>70</v>
      </c>
      <c r="F107" s="73" t="s">
        <v>156</v>
      </c>
      <c r="G107" s="128"/>
      <c r="H107" s="135"/>
      <c r="I107" s="128"/>
      <c r="J107" s="138">
        <f t="shared" si="2"/>
        <v>0</v>
      </c>
      <c r="K107" s="111"/>
      <c r="L107" s="74">
        <f t="shared" si="3"/>
        <v>0</v>
      </c>
      <c r="M107" s="112"/>
      <c r="N107" s="113"/>
      <c r="O107" s="75"/>
      <c r="P107" s="75"/>
      <c r="Q107" s="75"/>
      <c r="R107" s="75"/>
      <c r="S107" s="75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</row>
    <row r="108" spans="1:181" s="64" customFormat="1" ht="15.6" x14ac:dyDescent="0.3">
      <c r="A108" s="75"/>
      <c r="B108" s="75"/>
      <c r="C108" s="72">
        <v>87</v>
      </c>
      <c r="D108" s="73" t="s">
        <v>158</v>
      </c>
      <c r="E108" s="73" t="s">
        <v>70</v>
      </c>
      <c r="F108" s="73" t="s">
        <v>156</v>
      </c>
      <c r="G108" s="128"/>
      <c r="H108" s="135"/>
      <c r="I108" s="128"/>
      <c r="J108" s="138">
        <f t="shared" si="2"/>
        <v>0</v>
      </c>
      <c r="K108" s="111"/>
      <c r="L108" s="74">
        <f t="shared" si="3"/>
        <v>0</v>
      </c>
      <c r="M108" s="112"/>
      <c r="N108" s="113"/>
      <c r="O108" s="75"/>
      <c r="P108" s="75"/>
      <c r="Q108" s="75"/>
      <c r="R108" s="75"/>
      <c r="S108" s="75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</row>
    <row r="109" spans="1:181" s="64" customFormat="1" ht="15.6" x14ac:dyDescent="0.3">
      <c r="A109" s="75"/>
      <c r="B109" s="75"/>
      <c r="C109" s="72">
        <v>88</v>
      </c>
      <c r="D109" s="73" t="s">
        <v>159</v>
      </c>
      <c r="E109" s="73" t="s">
        <v>70</v>
      </c>
      <c r="F109" s="73" t="s">
        <v>156</v>
      </c>
      <c r="G109" s="128"/>
      <c r="H109" s="135"/>
      <c r="I109" s="128"/>
      <c r="J109" s="138">
        <f t="shared" si="2"/>
        <v>0</v>
      </c>
      <c r="K109" s="111"/>
      <c r="L109" s="74">
        <f t="shared" si="3"/>
        <v>0</v>
      </c>
      <c r="M109" s="112"/>
      <c r="N109" s="113"/>
      <c r="O109" s="75"/>
      <c r="P109" s="75"/>
      <c r="Q109" s="75"/>
      <c r="R109" s="75"/>
      <c r="S109" s="75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</row>
    <row r="110" spans="1:181" s="64" customFormat="1" ht="15.6" x14ac:dyDescent="0.3">
      <c r="A110" s="75"/>
      <c r="B110" s="75"/>
      <c r="C110" s="72">
        <v>89</v>
      </c>
      <c r="D110" s="73" t="s">
        <v>160</v>
      </c>
      <c r="E110" s="73" t="s">
        <v>70</v>
      </c>
      <c r="F110" s="73" t="s">
        <v>156</v>
      </c>
      <c r="G110" s="128"/>
      <c r="H110" s="135"/>
      <c r="I110" s="128"/>
      <c r="J110" s="138">
        <f t="shared" si="2"/>
        <v>0</v>
      </c>
      <c r="K110" s="111"/>
      <c r="L110" s="74">
        <f t="shared" si="3"/>
        <v>0</v>
      </c>
      <c r="M110" s="112"/>
      <c r="N110" s="113"/>
      <c r="O110" s="75"/>
      <c r="P110" s="75"/>
      <c r="Q110" s="75"/>
      <c r="R110" s="75"/>
      <c r="S110" s="75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</row>
    <row r="111" spans="1:181" s="64" customFormat="1" ht="15.6" x14ac:dyDescent="0.3">
      <c r="A111" s="75"/>
      <c r="B111" s="75"/>
      <c r="C111" s="72">
        <v>90</v>
      </c>
      <c r="D111" s="73" t="s">
        <v>161</v>
      </c>
      <c r="E111" s="73" t="s">
        <v>70</v>
      </c>
      <c r="F111" s="73" t="s">
        <v>156</v>
      </c>
      <c r="G111" s="128"/>
      <c r="H111" s="135"/>
      <c r="I111" s="128"/>
      <c r="J111" s="138">
        <f t="shared" si="2"/>
        <v>0</v>
      </c>
      <c r="K111" s="111"/>
      <c r="L111" s="74">
        <f t="shared" si="3"/>
        <v>0</v>
      </c>
      <c r="M111" s="112"/>
      <c r="N111" s="113"/>
      <c r="O111" s="75"/>
      <c r="P111" s="75"/>
      <c r="Q111" s="75"/>
      <c r="R111" s="75"/>
      <c r="S111" s="75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</row>
    <row r="112" spans="1:181" s="64" customFormat="1" ht="15.6" x14ac:dyDescent="0.3">
      <c r="A112" s="75"/>
      <c r="B112" s="75"/>
      <c r="C112" s="72"/>
      <c r="D112" s="73"/>
      <c r="E112" s="73"/>
      <c r="F112" s="73"/>
      <c r="G112" s="128"/>
      <c r="H112" s="135"/>
      <c r="I112" s="128"/>
      <c r="J112" s="138"/>
      <c r="K112" s="111"/>
      <c r="L112" s="74"/>
      <c r="M112" s="112"/>
      <c r="N112" s="113"/>
      <c r="O112" s="75"/>
      <c r="P112" s="75"/>
      <c r="Q112" s="75"/>
      <c r="R112" s="75"/>
      <c r="S112" s="75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</row>
    <row r="113" spans="4:4" x14ac:dyDescent="0.3">
      <c r="D113" s="53"/>
    </row>
    <row r="114" spans="4:4" x14ac:dyDescent="0.3">
      <c r="D114" s="53"/>
    </row>
    <row r="115" spans="4:4" x14ac:dyDescent="0.3">
      <c r="D115" s="53"/>
    </row>
    <row r="116" spans="4:4" x14ac:dyDescent="0.3">
      <c r="D116" s="53"/>
    </row>
    <row r="117" spans="4:4" x14ac:dyDescent="0.3">
      <c r="D117" s="53"/>
    </row>
    <row r="118" spans="4:4" x14ac:dyDescent="0.3">
      <c r="D118" s="53"/>
    </row>
    <row r="119" spans="4:4" x14ac:dyDescent="0.3">
      <c r="D119" s="53"/>
    </row>
    <row r="120" spans="4:4" x14ac:dyDescent="0.3">
      <c r="D120" s="53"/>
    </row>
    <row r="121" spans="4:4" x14ac:dyDescent="0.3">
      <c r="D121" s="53"/>
    </row>
    <row r="122" spans="4:4" x14ac:dyDescent="0.3">
      <c r="D122" s="53"/>
    </row>
    <row r="123" spans="4:4" x14ac:dyDescent="0.3">
      <c r="D123" s="53"/>
    </row>
    <row r="124" spans="4:4" x14ac:dyDescent="0.3">
      <c r="D124" s="53"/>
    </row>
    <row r="125" spans="4:4" x14ac:dyDescent="0.3">
      <c r="D125" s="53"/>
    </row>
    <row r="126" spans="4:4" x14ac:dyDescent="0.3">
      <c r="D126" s="53"/>
    </row>
    <row r="127" spans="4:4" x14ac:dyDescent="0.3">
      <c r="D127" s="53"/>
    </row>
    <row r="128" spans="4:4" x14ac:dyDescent="0.3">
      <c r="D128" s="53"/>
    </row>
    <row r="129" spans="4:4" x14ac:dyDescent="0.3">
      <c r="D129" s="53"/>
    </row>
    <row r="130" spans="4:4" x14ac:dyDescent="0.3">
      <c r="D130" s="53"/>
    </row>
    <row r="131" spans="4:4" x14ac:dyDescent="0.3">
      <c r="D131" s="53"/>
    </row>
    <row r="132" spans="4:4" x14ac:dyDescent="0.3">
      <c r="D132" s="53"/>
    </row>
    <row r="133" spans="4:4" x14ac:dyDescent="0.3">
      <c r="D133" s="53"/>
    </row>
    <row r="134" spans="4:4" x14ac:dyDescent="0.3">
      <c r="D134" s="53"/>
    </row>
    <row r="135" spans="4:4" x14ac:dyDescent="0.3">
      <c r="D135" s="53"/>
    </row>
    <row r="136" spans="4:4" x14ac:dyDescent="0.3">
      <c r="D136" s="53"/>
    </row>
    <row r="137" spans="4:4" x14ac:dyDescent="0.3">
      <c r="D137" s="53"/>
    </row>
    <row r="138" spans="4:4" x14ac:dyDescent="0.3">
      <c r="D138" s="53"/>
    </row>
    <row r="139" spans="4:4" x14ac:dyDescent="0.3">
      <c r="D139" s="53"/>
    </row>
  </sheetData>
  <sortState xmlns:xlrd2="http://schemas.microsoft.com/office/spreadsheetml/2017/richdata2" ref="D19:D127">
    <sortCondition ref="D19:D127"/>
  </sortState>
  <conditionalFormatting sqref="D1:D18">
    <cfRule type="duplicateValues" dxfId="2" priority="2"/>
  </conditionalFormatting>
  <conditionalFormatting sqref="D19:D1048576">
    <cfRule type="duplicateValues" dxfId="1" priority="1"/>
  </conditionalFormatting>
  <dataValidations count="2">
    <dataValidation type="decimal" allowBlank="1" showInputMessage="1" showErrorMessage="1" sqref="K21:K111" xr:uid="{AD61B9F3-6944-4906-97CE-90E3550C3478}">
      <formula1>0</formula1>
      <formula2>1</formula2>
    </dataValidation>
    <dataValidation type="custom" allowBlank="1" showInputMessage="1" showErrorMessage="1" sqref="G21:J111" xr:uid="{2B9440B3-944B-4899-9250-E24BD22330D0}">
      <formula1>AND(ISNUMBER(G21), G21 &gt;= 0)</formula1>
    </dataValidation>
  </dataValidations>
  <hyperlinks>
    <hyperlink ref="D7" location="'1a. Purpose &amp; Overview'!A1" display="Return to Purpose &amp; Overview" xr:uid="{176DCCAB-AE97-4BFF-A2D5-8AF195240922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AF4B-676F-4E24-97A8-E83CB47EE066}">
  <sheetPr>
    <tabColor theme="7" tint="0.59999389629810485"/>
  </sheetPr>
  <dimension ref="C1:H50"/>
  <sheetViews>
    <sheetView topLeftCell="A2" zoomScaleNormal="100" workbookViewId="0">
      <selection activeCell="D32" sqref="D32"/>
    </sheetView>
  </sheetViews>
  <sheetFormatPr defaultColWidth="8.77734375" defaultRowHeight="14.4" x14ac:dyDescent="0.3"/>
  <cols>
    <col min="1" max="3" width="2.77734375" style="1" customWidth="1"/>
    <col min="4" max="4" width="84.44140625" style="1" customWidth="1"/>
    <col min="5" max="5" width="19.21875" style="1" customWidth="1"/>
    <col min="6" max="16384" width="8.77734375" style="1"/>
  </cols>
  <sheetData>
    <row r="1" spans="3:8" s="87" customFormat="1" x14ac:dyDescent="0.3"/>
    <row r="2" spans="3:8" s="87" customFormat="1" x14ac:dyDescent="0.3"/>
    <row r="3" spans="3:8" s="87" customFormat="1" x14ac:dyDescent="0.3">
      <c r="D3" s="88" t="s">
        <v>200</v>
      </c>
    </row>
    <row r="4" spans="3:8" s="87" customFormat="1" x14ac:dyDescent="0.3">
      <c r="D4" s="89"/>
    </row>
    <row r="5" spans="3:8" s="90" customFormat="1" ht="15" thickBot="1" x14ac:dyDescent="0.35"/>
    <row r="6" spans="3:8" s="2" customFormat="1" x14ac:dyDescent="0.3"/>
    <row r="7" spans="3:8" s="2" customFormat="1" x14ac:dyDescent="0.3">
      <c r="C7"/>
      <c r="D7" s="13" t="s">
        <v>264</v>
      </c>
    </row>
    <row r="9" spans="3:8" s="2" customFormat="1" x14ac:dyDescent="0.3">
      <c r="D9" s="7" t="s">
        <v>229</v>
      </c>
    </row>
    <row r="10" spans="3:8" ht="41.1" customHeight="1" x14ac:dyDescent="0.3">
      <c r="D10" s="168" t="s">
        <v>233</v>
      </c>
      <c r="E10" s="168"/>
    </row>
    <row r="11" spans="3:8" x14ac:dyDescent="0.3">
      <c r="D11" s="169"/>
      <c r="E11" s="169"/>
    </row>
    <row r="12" spans="3:8" ht="14.55" customHeight="1" x14ac:dyDescent="0.3">
      <c r="D12" s="168" t="s">
        <v>162</v>
      </c>
      <c r="E12" s="168"/>
      <c r="F12" s="141"/>
      <c r="G12" s="141"/>
      <c r="H12" s="141"/>
    </row>
    <row r="13" spans="3:8" ht="14.55" customHeight="1" x14ac:dyDescent="0.3">
      <c r="D13" s="141"/>
      <c r="E13" s="141"/>
      <c r="F13" s="141"/>
      <c r="G13" s="141"/>
      <c r="H13" s="141"/>
    </row>
    <row r="14" spans="3:8" ht="14.55" customHeight="1" x14ac:dyDescent="0.3">
      <c r="D14" s="114" t="s">
        <v>21</v>
      </c>
      <c r="E14" s="141"/>
      <c r="F14" s="141"/>
      <c r="G14" s="141"/>
      <c r="H14" s="141"/>
    </row>
    <row r="15" spans="3:8" ht="15.6" x14ac:dyDescent="0.3">
      <c r="D15" s="142"/>
      <c r="E15" s="142"/>
      <c r="F15" s="76"/>
      <c r="G15" s="76"/>
      <c r="H15" s="76"/>
    </row>
    <row r="16" spans="3:8" ht="31.2" x14ac:dyDescent="0.3">
      <c r="D16" s="157" t="s">
        <v>163</v>
      </c>
      <c r="E16" s="157" t="s">
        <v>164</v>
      </c>
      <c r="F16" s="76"/>
      <c r="G16" s="76"/>
      <c r="H16" s="76"/>
    </row>
    <row r="17" spans="4:8" ht="15.6" x14ac:dyDescent="0.3">
      <c r="D17" s="82" t="s">
        <v>166</v>
      </c>
      <c r="E17" s="110"/>
      <c r="F17" s="76"/>
      <c r="G17" s="76"/>
      <c r="H17" s="76"/>
    </row>
    <row r="18" spans="4:8" ht="15.6" x14ac:dyDescent="0.3">
      <c r="D18" s="82" t="s">
        <v>165</v>
      </c>
      <c r="E18" s="110"/>
      <c r="F18" s="76"/>
      <c r="G18" s="76"/>
      <c r="H18" s="76"/>
    </row>
    <row r="19" spans="4:8" ht="15.6" x14ac:dyDescent="0.3">
      <c r="D19" s="82" t="s">
        <v>167</v>
      </c>
      <c r="E19" s="110"/>
      <c r="F19" s="76"/>
      <c r="G19" s="76"/>
      <c r="H19" s="76"/>
    </row>
    <row r="20" spans="4:8" ht="15.6" x14ac:dyDescent="0.3">
      <c r="D20" s="82" t="s">
        <v>168</v>
      </c>
      <c r="E20" s="110"/>
      <c r="F20" s="76"/>
      <c r="G20" s="76"/>
      <c r="H20" s="76"/>
    </row>
    <row r="21" spans="4:8" ht="15.6" x14ac:dyDescent="0.3">
      <c r="D21" s="82" t="s">
        <v>169</v>
      </c>
      <c r="E21" s="110"/>
      <c r="F21" s="76"/>
      <c r="G21" s="76"/>
      <c r="H21" s="76"/>
    </row>
    <row r="22" spans="4:8" ht="15.6" x14ac:dyDescent="0.3">
      <c r="D22" s="82" t="s">
        <v>170</v>
      </c>
      <c r="E22" s="110"/>
      <c r="F22" s="76"/>
      <c r="G22" s="76"/>
      <c r="H22" s="76"/>
    </row>
    <row r="23" spans="4:8" ht="15.6" x14ac:dyDescent="0.3">
      <c r="D23" s="82" t="s">
        <v>252</v>
      </c>
      <c r="E23" s="110"/>
      <c r="F23" s="76"/>
      <c r="G23" s="76"/>
      <c r="H23" s="76"/>
    </row>
    <row r="24" spans="4:8" ht="15.6" x14ac:dyDescent="0.3">
      <c r="D24" s="82" t="s">
        <v>253</v>
      </c>
      <c r="E24" s="110"/>
      <c r="F24" s="76"/>
      <c r="G24" s="76"/>
      <c r="H24" s="76"/>
    </row>
    <row r="25" spans="4:8" ht="15.6" x14ac:dyDescent="0.3">
      <c r="D25" s="82" t="s">
        <v>171</v>
      </c>
      <c r="E25" s="110"/>
      <c r="F25" s="76"/>
      <c r="G25" s="76"/>
      <c r="H25" s="76"/>
    </row>
    <row r="26" spans="4:8" ht="16.5" customHeight="1" x14ac:dyDescent="0.3">
      <c r="D26" s="145" t="s">
        <v>228</v>
      </c>
      <c r="E26" s="146"/>
      <c r="F26" s="76"/>
      <c r="G26" s="76"/>
      <c r="H26" s="76"/>
    </row>
    <row r="29" spans="4:8" ht="53.55" customHeight="1" x14ac:dyDescent="0.3"/>
    <row r="32" spans="4:8" ht="53.55" customHeight="1" x14ac:dyDescent="0.3"/>
    <row r="35" ht="53.55" customHeight="1" x14ac:dyDescent="0.3"/>
    <row r="38" ht="53.55" customHeight="1" x14ac:dyDescent="0.3"/>
    <row r="41" ht="53.55" customHeight="1" x14ac:dyDescent="0.3"/>
    <row r="44" ht="53.55" customHeight="1" x14ac:dyDescent="0.3"/>
    <row r="47" ht="53.55" customHeight="1" x14ac:dyDescent="0.3"/>
    <row r="50" ht="53.55" customHeight="1" x14ac:dyDescent="0.3"/>
  </sheetData>
  <mergeCells count="3">
    <mergeCell ref="D10:E10"/>
    <mergeCell ref="D11:E11"/>
    <mergeCell ref="D12:E12"/>
  </mergeCells>
  <conditionalFormatting sqref="D14">
    <cfRule type="duplicateValues" dxfId="0" priority="1"/>
  </conditionalFormatting>
  <dataValidations count="1">
    <dataValidation type="custom" allowBlank="1" showInputMessage="1" showErrorMessage="1" sqref="E17:E26" xr:uid="{A41BFDAD-E381-4013-B724-D1A9BA33C013}">
      <formula1>AND(ISNUMBER(E17), E17 &gt;= 0)</formula1>
    </dataValidation>
  </dataValidations>
  <hyperlinks>
    <hyperlink ref="D7" location="'1a. Purpose &amp; Overview'!A1" display="Return to Purpose &amp; Overview" xr:uid="{EA507990-6B96-4885-8D8C-6D989E85C66D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90B8-14E3-4BFF-AEB1-00D83DA82132}">
  <sheetPr>
    <tabColor theme="7" tint="0.59999389629810485"/>
  </sheetPr>
  <dimension ref="B1:L81"/>
  <sheetViews>
    <sheetView zoomScaleNormal="100" workbookViewId="0">
      <selection activeCell="I13" sqref="I13"/>
    </sheetView>
  </sheetViews>
  <sheetFormatPr defaultColWidth="8.77734375" defaultRowHeight="14.4" x14ac:dyDescent="0.3"/>
  <cols>
    <col min="1" max="3" width="2.77734375" style="2" customWidth="1"/>
    <col min="4" max="4" width="8.77734375" style="2"/>
    <col min="5" max="5" width="24.21875" style="2" customWidth="1"/>
    <col min="6" max="7" width="23.77734375" style="2" customWidth="1"/>
    <col min="8" max="9" width="43.44140625" style="2" customWidth="1"/>
    <col min="10" max="11" width="8.77734375" style="2"/>
    <col min="12" max="12" width="9.5546875" style="2" bestFit="1" customWidth="1"/>
    <col min="13" max="16384" width="8.77734375" style="2"/>
  </cols>
  <sheetData>
    <row r="1" spans="2:9" s="87" customFormat="1" x14ac:dyDescent="0.3"/>
    <row r="2" spans="2:9" s="87" customFormat="1" x14ac:dyDescent="0.3"/>
    <row r="3" spans="2:9" s="87" customFormat="1" x14ac:dyDescent="0.3">
      <c r="D3" s="88" t="s">
        <v>172</v>
      </c>
    </row>
    <row r="4" spans="2:9" s="87" customFormat="1" x14ac:dyDescent="0.3">
      <c r="D4" s="89"/>
    </row>
    <row r="5" spans="2:9" s="90" customFormat="1" ht="15" thickBot="1" x14ac:dyDescent="0.35"/>
    <row r="6" spans="2:9" ht="5.0999999999999996" customHeight="1" x14ac:dyDescent="0.3"/>
    <row r="7" spans="2:9" x14ac:dyDescent="0.3">
      <c r="C7"/>
      <c r="D7" s="13" t="s">
        <v>264</v>
      </c>
    </row>
    <row r="8" spans="2:9" x14ac:dyDescent="0.3">
      <c r="B8"/>
    </row>
    <row r="9" spans="2:9" x14ac:dyDescent="0.3">
      <c r="D9" s="7" t="s">
        <v>173</v>
      </c>
    </row>
    <row r="10" spans="2:9" x14ac:dyDescent="0.3">
      <c r="D10" s="6" t="s">
        <v>174</v>
      </c>
    </row>
    <row r="12" spans="2:9" x14ac:dyDescent="0.3">
      <c r="D12" s="3" t="s">
        <v>175</v>
      </c>
      <c r="F12" s="4"/>
      <c r="G12" s="4"/>
      <c r="H12" s="4"/>
      <c r="I12" s="4"/>
    </row>
    <row r="13" spans="2:9" x14ac:dyDescent="0.3">
      <c r="D13" s="4" t="s">
        <v>176</v>
      </c>
      <c r="F13" s="4"/>
      <c r="G13" s="4"/>
      <c r="H13" s="4"/>
      <c r="I13" s="4"/>
    </row>
    <row r="14" spans="2:9" x14ac:dyDescent="0.3">
      <c r="D14" s="139" t="s">
        <v>177</v>
      </c>
      <c r="F14" s="4"/>
      <c r="G14" s="4"/>
      <c r="H14" s="4"/>
      <c r="I14" s="4"/>
    </row>
    <row r="15" spans="2:9" x14ac:dyDescent="0.3">
      <c r="D15" s="12" t="s">
        <v>178</v>
      </c>
      <c r="F15" s="4"/>
      <c r="G15" s="4"/>
      <c r="H15" s="4"/>
      <c r="I15" s="4"/>
    </row>
    <row r="16" spans="2:9" x14ac:dyDescent="0.3">
      <c r="D16" s="4"/>
      <c r="F16" s="4"/>
      <c r="G16" s="4"/>
      <c r="H16" s="4"/>
      <c r="I16" s="4"/>
    </row>
    <row r="17" spans="4:12" x14ac:dyDescent="0.3">
      <c r="D17" s="7" t="s">
        <v>179</v>
      </c>
      <c r="F17" s="9"/>
      <c r="G17" s="9"/>
      <c r="H17" s="9"/>
      <c r="I17" s="9"/>
    </row>
    <row r="18" spans="4:12" x14ac:dyDescent="0.3">
      <c r="D18" s="14" t="s">
        <v>180</v>
      </c>
      <c r="F18" s="4"/>
      <c r="G18" s="4"/>
      <c r="H18" s="4"/>
      <c r="I18" s="4"/>
    </row>
    <row r="19" spans="4:12" x14ac:dyDescent="0.3">
      <c r="F19" s="4"/>
      <c r="G19" s="4"/>
      <c r="H19" s="4"/>
      <c r="I19" s="4"/>
    </row>
    <row r="20" spans="4:12" x14ac:dyDescent="0.3">
      <c r="D20" s="114" t="s">
        <v>21</v>
      </c>
      <c r="F20" s="4"/>
      <c r="G20" s="4"/>
      <c r="H20" s="4"/>
      <c r="I20" s="4"/>
    </row>
    <row r="21" spans="4:12" ht="5.0999999999999996" customHeight="1" x14ac:dyDescent="0.3">
      <c r="D21" s="5"/>
      <c r="F21" s="4"/>
      <c r="G21" s="4"/>
      <c r="H21" s="4"/>
      <c r="I21" s="4"/>
    </row>
    <row r="22" spans="4:12" ht="15" thickBot="1" x14ac:dyDescent="0.35">
      <c r="E22" s="5"/>
      <c r="F22" s="4"/>
      <c r="G22" s="4"/>
      <c r="H22" s="4"/>
      <c r="I22" s="4"/>
    </row>
    <row r="23" spans="4:12" ht="15" thickBot="1" x14ac:dyDescent="0.35">
      <c r="D23" s="84"/>
      <c r="E23" s="103" t="s">
        <v>181</v>
      </c>
      <c r="F23" s="103"/>
      <c r="G23" s="103"/>
      <c r="H23" s="103"/>
      <c r="I23" s="103"/>
      <c r="J23" s="86"/>
    </row>
    <row r="24" spans="4:12" x14ac:dyDescent="0.3">
      <c r="D24" s="18"/>
      <c r="E24" s="11"/>
      <c r="F24" s="11"/>
      <c r="G24" s="11"/>
      <c r="H24" s="11"/>
      <c r="I24" s="11"/>
      <c r="J24" s="19"/>
    </row>
    <row r="25" spans="4:12" x14ac:dyDescent="0.3">
      <c r="D25" s="18"/>
      <c r="E25" s="4" t="s">
        <v>203</v>
      </c>
      <c r="F25" s="4"/>
      <c r="G25" s="4"/>
      <c r="H25" s="4"/>
      <c r="I25" s="11"/>
      <c r="J25" s="19"/>
    </row>
    <row r="26" spans="4:12" ht="18" customHeight="1" x14ac:dyDescent="0.3">
      <c r="D26" s="18"/>
      <c r="E26" s="7" t="s">
        <v>230</v>
      </c>
      <c r="F26" s="4"/>
      <c r="G26" s="4"/>
      <c r="H26" s="4"/>
      <c r="I26" s="11"/>
      <c r="J26" s="19"/>
    </row>
    <row r="27" spans="4:12" ht="19.5" customHeight="1" x14ac:dyDescent="0.3">
      <c r="D27" s="18"/>
      <c r="E27" s="11"/>
      <c r="F27" s="11"/>
      <c r="G27" s="11"/>
      <c r="H27" s="11"/>
      <c r="I27" s="11"/>
      <c r="J27" s="19"/>
    </row>
    <row r="28" spans="4:12" x14ac:dyDescent="0.3">
      <c r="D28" s="18"/>
      <c r="E28" s="4"/>
      <c r="F28" s="172" t="s">
        <v>182</v>
      </c>
      <c r="G28" s="173"/>
      <c r="H28" s="41" t="s">
        <v>183</v>
      </c>
      <c r="I28" s="41" t="s">
        <v>184</v>
      </c>
      <c r="J28" s="19"/>
    </row>
    <row r="29" spans="4:12" x14ac:dyDescent="0.3">
      <c r="D29" s="18"/>
      <c r="E29" s="4"/>
      <c r="F29" s="39" t="s">
        <v>185</v>
      </c>
      <c r="G29" s="40" t="s">
        <v>186</v>
      </c>
      <c r="H29" s="42" t="s">
        <v>187</v>
      </c>
      <c r="I29" s="42" t="s">
        <v>188</v>
      </c>
      <c r="J29" s="19"/>
      <c r="L29" s="55"/>
    </row>
    <row r="30" spans="4:12" x14ac:dyDescent="0.3">
      <c r="D30" s="18"/>
      <c r="E30" s="38" t="s">
        <v>189</v>
      </c>
      <c r="F30" s="43">
        <v>0</v>
      </c>
      <c r="G30" s="43">
        <v>500000</v>
      </c>
      <c r="H30" s="44">
        <v>0.04</v>
      </c>
      <c r="I30" s="45">
        <f>H30*(G30-F30)</f>
        <v>20000</v>
      </c>
      <c r="J30" s="19"/>
    </row>
    <row r="31" spans="4:12" x14ac:dyDescent="0.3">
      <c r="D31" s="18"/>
      <c r="E31" s="38" t="s">
        <v>190</v>
      </c>
      <c r="F31" s="43">
        <v>500001</v>
      </c>
      <c r="G31" s="43">
        <v>1500000</v>
      </c>
      <c r="H31" s="44">
        <v>0.05</v>
      </c>
      <c r="I31" s="45">
        <f>H31*(G31-F31)</f>
        <v>49999.950000000004</v>
      </c>
      <c r="J31" s="19"/>
    </row>
    <row r="32" spans="4:12" x14ac:dyDescent="0.3">
      <c r="D32" s="18"/>
      <c r="E32" s="38" t="s">
        <v>191</v>
      </c>
      <c r="F32" s="43">
        <v>1500001</v>
      </c>
      <c r="G32" s="43">
        <v>2500000</v>
      </c>
      <c r="H32" s="44">
        <v>0.06</v>
      </c>
      <c r="I32" s="45">
        <f t="shared" ref="I32:I41" si="0">H32*(G32-F32)</f>
        <v>59999.939999999995</v>
      </c>
      <c r="J32" s="19"/>
    </row>
    <row r="33" spans="4:10" x14ac:dyDescent="0.3">
      <c r="D33" s="18"/>
      <c r="E33" s="37" t="s">
        <v>192</v>
      </c>
      <c r="F33" s="22"/>
      <c r="G33" s="23"/>
      <c r="H33" s="24"/>
      <c r="I33" s="10">
        <f t="shared" si="0"/>
        <v>0</v>
      </c>
      <c r="J33" s="19"/>
    </row>
    <row r="34" spans="4:10" x14ac:dyDescent="0.3">
      <c r="D34" s="18"/>
      <c r="E34" s="37" t="s">
        <v>192</v>
      </c>
      <c r="F34" s="22"/>
      <c r="G34" s="23"/>
      <c r="H34" s="24"/>
      <c r="I34" s="10">
        <f t="shared" si="0"/>
        <v>0</v>
      </c>
      <c r="J34" s="19"/>
    </row>
    <row r="35" spans="4:10" x14ac:dyDescent="0.3">
      <c r="D35" s="18"/>
      <c r="E35" s="37" t="s">
        <v>192</v>
      </c>
      <c r="F35" s="23"/>
      <c r="G35" s="23"/>
      <c r="H35" s="24"/>
      <c r="I35" s="10">
        <f t="shared" si="0"/>
        <v>0</v>
      </c>
      <c r="J35" s="19"/>
    </row>
    <row r="36" spans="4:10" x14ac:dyDescent="0.3">
      <c r="D36" s="18"/>
      <c r="E36" s="37" t="s">
        <v>192</v>
      </c>
      <c r="F36" s="23"/>
      <c r="G36" s="23"/>
      <c r="H36" s="24"/>
      <c r="I36" s="10">
        <f t="shared" si="0"/>
        <v>0</v>
      </c>
      <c r="J36" s="19"/>
    </row>
    <row r="37" spans="4:10" x14ac:dyDescent="0.3">
      <c r="D37" s="18"/>
      <c r="E37" s="37" t="s">
        <v>192</v>
      </c>
      <c r="F37" s="23"/>
      <c r="G37" s="23"/>
      <c r="H37" s="24"/>
      <c r="I37" s="10">
        <f t="shared" si="0"/>
        <v>0</v>
      </c>
      <c r="J37" s="19"/>
    </row>
    <row r="38" spans="4:10" x14ac:dyDescent="0.3">
      <c r="D38" s="18"/>
      <c r="E38" s="37" t="s">
        <v>192</v>
      </c>
      <c r="F38" s="22"/>
      <c r="G38" s="23"/>
      <c r="H38" s="24"/>
      <c r="I38" s="10">
        <f t="shared" si="0"/>
        <v>0</v>
      </c>
      <c r="J38" s="19"/>
    </row>
    <row r="39" spans="4:10" x14ac:dyDescent="0.3">
      <c r="D39" s="18"/>
      <c r="E39" s="37" t="s">
        <v>192</v>
      </c>
      <c r="F39" s="22"/>
      <c r="G39" s="23"/>
      <c r="H39" s="24"/>
      <c r="I39" s="10">
        <f t="shared" si="0"/>
        <v>0</v>
      </c>
      <c r="J39" s="19"/>
    </row>
    <row r="40" spans="4:10" x14ac:dyDescent="0.3">
      <c r="D40" s="18"/>
      <c r="E40" s="37" t="s">
        <v>192</v>
      </c>
      <c r="F40" s="22"/>
      <c r="G40" s="23"/>
      <c r="H40" s="24"/>
      <c r="I40" s="10">
        <f t="shared" si="0"/>
        <v>0</v>
      </c>
      <c r="J40" s="19"/>
    </row>
    <row r="41" spans="4:10" x14ac:dyDescent="0.3">
      <c r="D41" s="18"/>
      <c r="E41" s="37" t="s">
        <v>192</v>
      </c>
      <c r="F41" s="22"/>
      <c r="G41" s="23"/>
      <c r="H41" s="24"/>
      <c r="I41" s="10">
        <f t="shared" si="0"/>
        <v>0</v>
      </c>
      <c r="J41" s="19"/>
    </row>
    <row r="42" spans="4:10" ht="15" thickBot="1" x14ac:dyDescent="0.35">
      <c r="D42" s="21"/>
      <c r="E42" s="33"/>
      <c r="F42" s="33"/>
      <c r="G42" s="33"/>
      <c r="H42" s="33"/>
      <c r="I42" s="33"/>
      <c r="J42" s="36"/>
    </row>
    <row r="43" spans="4:10" ht="5.0999999999999996" customHeight="1" x14ac:dyDescent="0.3">
      <c r="E43" s="4"/>
      <c r="F43" s="4"/>
      <c r="G43" s="4"/>
      <c r="H43" s="4"/>
      <c r="I43" s="4"/>
    </row>
    <row r="44" spans="4:10" ht="27" customHeight="1" x14ac:dyDescent="0.3">
      <c r="E44" s="4"/>
      <c r="F44" s="4"/>
      <c r="G44" s="4"/>
      <c r="H44" s="4"/>
      <c r="I44" s="4"/>
    </row>
    <row r="45" spans="4:10" ht="5.0999999999999996" customHeight="1" x14ac:dyDescent="0.3">
      <c r="E45" s="4"/>
      <c r="F45" s="4"/>
      <c r="G45" s="4"/>
      <c r="H45" s="4"/>
      <c r="I45" s="4"/>
    </row>
    <row r="46" spans="4:10" ht="5.0999999999999996" customHeight="1" thickBot="1" x14ac:dyDescent="0.35">
      <c r="E46" s="4"/>
      <c r="F46" s="4"/>
      <c r="G46" s="4"/>
      <c r="H46" s="4"/>
      <c r="I46" s="4"/>
    </row>
    <row r="47" spans="4:10" ht="15" thickBot="1" x14ac:dyDescent="0.35">
      <c r="D47" s="84"/>
      <c r="E47" s="103" t="s">
        <v>193</v>
      </c>
      <c r="F47" s="103"/>
      <c r="G47" s="103"/>
      <c r="H47" s="103"/>
      <c r="I47" s="103"/>
      <c r="J47" s="86"/>
    </row>
    <row r="48" spans="4:10" x14ac:dyDescent="0.3">
      <c r="D48" s="18"/>
      <c r="E48" s="4"/>
      <c r="F48" s="4"/>
      <c r="G48" s="4"/>
      <c r="H48" s="4"/>
      <c r="I48" s="4"/>
      <c r="J48" s="19"/>
    </row>
    <row r="49" spans="4:10" ht="29.55" customHeight="1" x14ac:dyDescent="0.3">
      <c r="D49" s="18"/>
      <c r="E49" s="170" t="s">
        <v>202</v>
      </c>
      <c r="F49" s="170"/>
      <c r="G49" s="170"/>
      <c r="H49" s="170"/>
      <c r="I49" s="170"/>
      <c r="J49" s="19"/>
    </row>
    <row r="50" spans="4:10" x14ac:dyDescent="0.3">
      <c r="D50" s="18"/>
      <c r="E50" s="4"/>
      <c r="F50" s="4"/>
      <c r="G50" s="4"/>
      <c r="H50" s="4"/>
      <c r="I50" s="4"/>
      <c r="J50" s="19"/>
    </row>
    <row r="51" spans="4:10" x14ac:dyDescent="0.3">
      <c r="D51" s="18"/>
      <c r="E51" s="171"/>
      <c r="F51" s="171"/>
      <c r="G51" s="171"/>
      <c r="H51" s="171"/>
      <c r="I51" s="171"/>
      <c r="J51" s="19"/>
    </row>
    <row r="52" spans="4:10" x14ac:dyDescent="0.3">
      <c r="D52" s="18"/>
      <c r="E52" s="171"/>
      <c r="F52" s="171"/>
      <c r="G52" s="171"/>
      <c r="H52" s="171"/>
      <c r="I52" s="171"/>
      <c r="J52" s="19"/>
    </row>
    <row r="53" spans="4:10" x14ac:dyDescent="0.3">
      <c r="D53" s="18"/>
      <c r="E53" s="171"/>
      <c r="F53" s="171"/>
      <c r="G53" s="171"/>
      <c r="H53" s="171"/>
      <c r="I53" s="171"/>
      <c r="J53" s="19"/>
    </row>
    <row r="54" spans="4:10" x14ac:dyDescent="0.3">
      <c r="D54" s="18"/>
      <c r="E54" s="171"/>
      <c r="F54" s="171"/>
      <c r="G54" s="171"/>
      <c r="H54" s="171"/>
      <c r="I54" s="171"/>
      <c r="J54" s="19"/>
    </row>
    <row r="55" spans="4:10" x14ac:dyDescent="0.3">
      <c r="D55" s="18"/>
      <c r="E55" s="171"/>
      <c r="F55" s="171"/>
      <c r="G55" s="171"/>
      <c r="H55" s="171"/>
      <c r="I55" s="171"/>
      <c r="J55" s="19"/>
    </row>
    <row r="56" spans="4:10" x14ac:dyDescent="0.3">
      <c r="D56" s="18"/>
      <c r="E56" s="171"/>
      <c r="F56" s="171"/>
      <c r="G56" s="171"/>
      <c r="H56" s="171"/>
      <c r="I56" s="171"/>
      <c r="J56" s="19"/>
    </row>
    <row r="57" spans="4:10" ht="15" thickBot="1" x14ac:dyDescent="0.35">
      <c r="D57" s="21"/>
      <c r="E57" s="35"/>
      <c r="F57" s="35"/>
      <c r="G57" s="35"/>
      <c r="H57" s="35"/>
      <c r="I57" s="35"/>
      <c r="J57" s="36"/>
    </row>
    <row r="58" spans="4:10" ht="28.5" customHeight="1" thickBot="1" x14ac:dyDescent="0.35">
      <c r="E58" s="4"/>
      <c r="F58" s="4"/>
      <c r="G58" s="4"/>
      <c r="H58" s="4"/>
      <c r="I58" s="4"/>
    </row>
    <row r="59" spans="4:10" ht="15" thickBot="1" x14ac:dyDescent="0.35">
      <c r="D59" s="84"/>
      <c r="E59" s="103" t="s">
        <v>194</v>
      </c>
      <c r="F59" s="103"/>
      <c r="G59" s="103"/>
      <c r="H59" s="103"/>
      <c r="I59" s="103"/>
      <c r="J59" s="86"/>
    </row>
    <row r="60" spans="4:10" x14ac:dyDescent="0.3">
      <c r="D60" s="18"/>
      <c r="E60" s="4"/>
      <c r="F60" s="4"/>
      <c r="G60" s="4"/>
      <c r="H60" s="4"/>
      <c r="I60" s="4"/>
      <c r="J60" s="19"/>
    </row>
    <row r="61" spans="4:10" ht="29.55" customHeight="1" x14ac:dyDescent="0.3">
      <c r="D61" s="18"/>
      <c r="E61" s="170" t="s">
        <v>204</v>
      </c>
      <c r="F61" s="170"/>
      <c r="G61" s="170"/>
      <c r="H61" s="170"/>
      <c r="I61" s="170"/>
      <c r="J61" s="19"/>
    </row>
    <row r="62" spans="4:10" x14ac:dyDescent="0.3">
      <c r="D62" s="18"/>
      <c r="E62" s="4"/>
      <c r="F62" s="4"/>
      <c r="G62" s="4"/>
      <c r="H62" s="4"/>
      <c r="I62" s="4"/>
      <c r="J62" s="19"/>
    </row>
    <row r="63" spans="4:10" x14ac:dyDescent="0.3">
      <c r="D63" s="18"/>
      <c r="E63" s="171"/>
      <c r="F63" s="171"/>
      <c r="G63" s="171"/>
      <c r="H63" s="171"/>
      <c r="I63" s="171"/>
      <c r="J63" s="19"/>
    </row>
    <row r="64" spans="4:10" x14ac:dyDescent="0.3">
      <c r="D64" s="18"/>
      <c r="E64" s="171"/>
      <c r="F64" s="171"/>
      <c r="G64" s="171"/>
      <c r="H64" s="171"/>
      <c r="I64" s="171"/>
      <c r="J64" s="19"/>
    </row>
    <row r="65" spans="4:10" x14ac:dyDescent="0.3">
      <c r="D65" s="18"/>
      <c r="E65" s="171"/>
      <c r="F65" s="171"/>
      <c r="G65" s="171"/>
      <c r="H65" s="171"/>
      <c r="I65" s="171"/>
      <c r="J65" s="19"/>
    </row>
    <row r="66" spans="4:10" x14ac:dyDescent="0.3">
      <c r="D66" s="18"/>
      <c r="E66" s="171"/>
      <c r="F66" s="171"/>
      <c r="G66" s="171"/>
      <c r="H66" s="171"/>
      <c r="I66" s="171"/>
      <c r="J66" s="19"/>
    </row>
    <row r="67" spans="4:10" x14ac:dyDescent="0.3">
      <c r="D67" s="18"/>
      <c r="E67" s="171"/>
      <c r="F67" s="171"/>
      <c r="G67" s="171"/>
      <c r="H67" s="171"/>
      <c r="I67" s="171"/>
      <c r="J67" s="19"/>
    </row>
    <row r="68" spans="4:10" x14ac:dyDescent="0.3">
      <c r="D68" s="18"/>
      <c r="E68" s="171"/>
      <c r="F68" s="171"/>
      <c r="G68" s="171"/>
      <c r="H68" s="171"/>
      <c r="I68" s="171"/>
      <c r="J68" s="19"/>
    </row>
    <row r="69" spans="4:10" ht="15" thickBot="1" x14ac:dyDescent="0.35">
      <c r="D69" s="21"/>
      <c r="E69" s="35"/>
      <c r="F69" s="35"/>
      <c r="G69" s="35"/>
      <c r="H69" s="35"/>
      <c r="I69" s="35"/>
      <c r="J69" s="36"/>
    </row>
    <row r="70" spans="4:10" ht="15" thickBot="1" x14ac:dyDescent="0.35"/>
    <row r="71" spans="4:10" ht="15" thickBot="1" x14ac:dyDescent="0.35">
      <c r="D71" s="84"/>
      <c r="E71" s="103" t="s">
        <v>272</v>
      </c>
      <c r="F71" s="103"/>
      <c r="G71" s="103"/>
      <c r="H71" s="103"/>
      <c r="I71" s="103"/>
      <c r="J71" s="86"/>
    </row>
    <row r="72" spans="4:10" x14ac:dyDescent="0.3">
      <c r="D72" s="18"/>
      <c r="E72" s="4"/>
      <c r="F72" s="4"/>
      <c r="G72" s="4"/>
      <c r="H72" s="4"/>
      <c r="I72" s="4"/>
      <c r="J72" s="19"/>
    </row>
    <row r="73" spans="4:10" ht="29.55" customHeight="1" x14ac:dyDescent="0.3">
      <c r="D73" s="18"/>
      <c r="E73" s="170" t="s">
        <v>273</v>
      </c>
      <c r="F73" s="170"/>
      <c r="G73" s="170"/>
      <c r="H73" s="170"/>
      <c r="I73" s="170"/>
      <c r="J73" s="19"/>
    </row>
    <row r="74" spans="4:10" x14ac:dyDescent="0.3">
      <c r="D74" s="18"/>
      <c r="E74" s="4"/>
      <c r="F74" s="4"/>
      <c r="G74" s="4"/>
      <c r="H74" s="4"/>
      <c r="I74" s="4"/>
      <c r="J74" s="19"/>
    </row>
    <row r="75" spans="4:10" x14ac:dyDescent="0.3">
      <c r="D75" s="18"/>
      <c r="E75" s="171"/>
      <c r="F75" s="171"/>
      <c r="G75" s="171"/>
      <c r="H75" s="171"/>
      <c r="I75" s="171"/>
      <c r="J75" s="19"/>
    </row>
    <row r="76" spans="4:10" x14ac:dyDescent="0.3">
      <c r="D76" s="18"/>
      <c r="E76" s="171"/>
      <c r="F76" s="171"/>
      <c r="G76" s="171"/>
      <c r="H76" s="171"/>
      <c r="I76" s="171"/>
      <c r="J76" s="19"/>
    </row>
    <row r="77" spans="4:10" x14ac:dyDescent="0.3">
      <c r="D77" s="18"/>
      <c r="E77" s="171"/>
      <c r="F77" s="171"/>
      <c r="G77" s="171"/>
      <c r="H77" s="171"/>
      <c r="I77" s="171"/>
      <c r="J77" s="19"/>
    </row>
    <row r="78" spans="4:10" x14ac:dyDescent="0.3">
      <c r="D78" s="18"/>
      <c r="E78" s="171"/>
      <c r="F78" s="171"/>
      <c r="G78" s="171"/>
      <c r="H78" s="171"/>
      <c r="I78" s="171"/>
      <c r="J78" s="19"/>
    </row>
    <row r="79" spans="4:10" x14ac:dyDescent="0.3">
      <c r="D79" s="18"/>
      <c r="E79" s="171"/>
      <c r="F79" s="171"/>
      <c r="G79" s="171"/>
      <c r="H79" s="171"/>
      <c r="I79" s="171"/>
      <c r="J79" s="19"/>
    </row>
    <row r="80" spans="4:10" x14ac:dyDescent="0.3">
      <c r="D80" s="18"/>
      <c r="E80" s="171"/>
      <c r="F80" s="171"/>
      <c r="G80" s="171"/>
      <c r="H80" s="171"/>
      <c r="I80" s="171"/>
      <c r="J80" s="19"/>
    </row>
    <row r="81" spans="4:10" ht="15" thickBot="1" x14ac:dyDescent="0.35">
      <c r="D81" s="21"/>
      <c r="E81" s="35"/>
      <c r="F81" s="35"/>
      <c r="G81" s="35"/>
      <c r="H81" s="35"/>
      <c r="I81" s="35"/>
      <c r="J81" s="36"/>
    </row>
  </sheetData>
  <mergeCells count="7">
    <mergeCell ref="E73:I73"/>
    <mergeCell ref="E75:I80"/>
    <mergeCell ref="E61:I61"/>
    <mergeCell ref="E63:I68"/>
    <mergeCell ref="F28:G28"/>
    <mergeCell ref="E49:I49"/>
    <mergeCell ref="E51:I56"/>
  </mergeCells>
  <hyperlinks>
    <hyperlink ref="D7" location="'1a. Purpose &amp; Overview'!A1" display="Return to Purpose &amp; Overview" xr:uid="{84A4D50A-C134-4205-945C-1CF236348AA6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ADE04BE3A46459F10D3DD56E916E8" ma:contentTypeVersion="11" ma:contentTypeDescription="Create a new document." ma:contentTypeScope="" ma:versionID="c74f9d2b4fe134c752143041d196fc25">
  <xsd:schema xmlns:xsd="http://www.w3.org/2001/XMLSchema" xmlns:xs="http://www.w3.org/2001/XMLSchema" xmlns:p="http://schemas.microsoft.com/office/2006/metadata/properties" xmlns:ns2="630eea59-1011-421d-b21c-e6b6d388baa6" xmlns:ns3="54b6f7b4-8c85-4cf5-95c3-a715251b0937" targetNamespace="http://schemas.microsoft.com/office/2006/metadata/properties" ma:root="true" ma:fieldsID="1f44c539e8c62dcb06d41d34ba35fb26" ns2:_="" ns3:_="">
    <xsd:import namespace="630eea59-1011-421d-b21c-e6b6d388baa6"/>
    <xsd:import namespace="54b6f7b4-8c85-4cf5-95c3-a715251b09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eea59-1011-421d-b21c-e6b6d388b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1edaf98-933d-48b7-9af8-6bdbb703d0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6f7b4-8c85-4cf5-95c3-a715251b093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2bcfe4f-82b3-4aa3-9576-1fd97e5a6ab2}" ma:internalName="TaxCatchAll" ma:showField="CatchAllData" ma:web="54b6f7b4-8c85-4cf5-95c3-a715251b09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0eea59-1011-421d-b21c-e6b6d388baa6">
      <Terms xmlns="http://schemas.microsoft.com/office/infopath/2007/PartnerControls"/>
    </lcf76f155ced4ddcb4097134ff3c332f>
    <TaxCatchAll xmlns="54b6f7b4-8c85-4cf5-95c3-a715251b09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E01734-833F-4C03-ACFD-0722ED4F6A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0eea59-1011-421d-b21c-e6b6d388baa6"/>
    <ds:schemaRef ds:uri="54b6f7b4-8c85-4cf5-95c3-a715251b09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867DA7-BCAA-409C-B17E-FDA953A215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4b6f7b4-8c85-4cf5-95c3-a715251b0937"/>
    <ds:schemaRef ds:uri="http://purl.org/dc/terms/"/>
    <ds:schemaRef ds:uri="630eea59-1011-421d-b21c-e6b6d388baa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373ECD-8B0A-4C74-8971-9C434CBAE3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1a. Purpose &amp; Overview</vt:lpstr>
      <vt:lpstr>1b. Instructions &amp; FAQ</vt:lpstr>
      <vt:lpstr>2a. Supplier Information</vt:lpstr>
      <vt:lpstr>2b. Core SKU Bid Sheet</vt:lpstr>
      <vt:lpstr>2c. Category Discounts</vt:lpstr>
      <vt:lpstr>2d. Volume Discounts and Rebate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Hatice Yalcindag</dc:creator>
  <cp:keywords/>
  <dc:description/>
  <cp:lastModifiedBy>Dansby, Gage</cp:lastModifiedBy>
  <cp:revision/>
  <dcterms:created xsi:type="dcterms:W3CDTF">2022-04-26T18:46:19Z</dcterms:created>
  <dcterms:modified xsi:type="dcterms:W3CDTF">2024-05-07T22:30:21Z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0x010100F9DADE04BE3A46459F10D3DD56E916E8</vt:lpwstr>
  </property>
  <property fmtid="{D5CDD505-2E9C-101B-9397-08002B2CF9AE}" pid="3" name="MediaServiceImageTags">
    <vt:lpwstr/>
  </property>
  <property fmtid="{D5CDD505-2E9C-101B-9397-08002B2CF9AE}" pid="4" name="bcgClassification">
    <vt:lpwstr>bcgConfidential</vt:lpwstr>
  </property>
  <property fmtid="{D5CDD505-2E9C-101B-9397-08002B2CF9AE}" pid="5" name="MSIP_Label_d5f66cae-0409-4879-af4a-2fdbf4094d55_Enabled">
    <vt:lpwstr>true</vt:lpwstr>
  </property>
  <property fmtid="{D5CDD505-2E9C-101B-9397-08002B2CF9AE}" pid="6" name="MSIP_Label_d5f66cae-0409-4879-af4a-2fdbf4094d55_SetDate">
    <vt:lpwstr>2024-05-03T15:37:39Z</vt:lpwstr>
  </property>
  <property fmtid="{D5CDD505-2E9C-101B-9397-08002B2CF9AE}" pid="7" name="MSIP_Label_d5f66cae-0409-4879-af4a-2fdbf4094d55_Method">
    <vt:lpwstr>Privileged</vt:lpwstr>
  </property>
  <property fmtid="{D5CDD505-2E9C-101B-9397-08002B2CF9AE}" pid="8" name="MSIP_Label_d5f66cae-0409-4879-af4a-2fdbf4094d55_Name">
    <vt:lpwstr>Public</vt:lpwstr>
  </property>
  <property fmtid="{D5CDD505-2E9C-101B-9397-08002B2CF9AE}" pid="9" name="MSIP_Label_d5f66cae-0409-4879-af4a-2fdbf4094d55_SiteId">
    <vt:lpwstr>2dfb2f0b-4d21-4268-9559-72926144c918</vt:lpwstr>
  </property>
  <property fmtid="{D5CDD505-2E9C-101B-9397-08002B2CF9AE}" pid="10" name="MSIP_Label_d5f66cae-0409-4879-af4a-2fdbf4094d55_ActionId">
    <vt:lpwstr>ab97d866-270d-402c-8e60-44bb3285438f</vt:lpwstr>
  </property>
  <property fmtid="{D5CDD505-2E9C-101B-9397-08002B2CF9AE}" pid="11" name="MSIP_Label_d5f66cae-0409-4879-af4a-2fdbf4094d55_ContentBits">
    <vt:lpwstr>0</vt:lpwstr>
  </property>
</Properties>
</file>